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 name="Sheet2" sheetId="2" state="hidden" r:id="rId2"/>
  </sheets>
  <externalReferences>
    <externalReference r:id="rId4"/>
  </externalReferences>
  <definedNames>
    <definedName name="_xlnm._FilterDatabase" localSheetId="0" hidden="1">Sheet1!$A$2:$E$185</definedName>
  </definedNames>
  <calcPr calcId="144525"/>
  <pivotCaches>
    <pivotCache cacheId="0" r:id="rId3"/>
  </pivotCaches>
</workbook>
</file>

<file path=xl/sharedStrings.xml><?xml version="1.0" encoding="utf-8"?>
<sst xmlns="http://schemas.openxmlformats.org/spreadsheetml/2006/main" count="956" uniqueCount="674">
  <si>
    <t>附件：                         2022届暨南大学优秀本科毕业论文（设计）名单</t>
  </si>
  <si>
    <t>序号</t>
  </si>
  <si>
    <t>本科毕业论文（设计）题目</t>
  </si>
  <si>
    <t>专  业</t>
  </si>
  <si>
    <t>学生姓名</t>
  </si>
  <si>
    <t>指导教师姓名</t>
  </si>
  <si>
    <t>学院</t>
  </si>
  <si>
    <t>UV-Vis和DSC结合数据融合鉴别再生PET</t>
  </si>
  <si>
    <t>包装工程</t>
  </si>
  <si>
    <t>张卓然</t>
  </si>
  <si>
    <t>林勤保</t>
  </si>
  <si>
    <t>包装工程学院</t>
  </si>
  <si>
    <t>黑格尔国家观念下个人与国家的现代性关系——以《德国宪制》为文本的解读</t>
  </si>
  <si>
    <t>法学</t>
  </si>
  <si>
    <t>彭震</t>
  </si>
  <si>
    <t>汤佩丰</t>
  </si>
  <si>
    <t>法学院/知识产权学院</t>
  </si>
  <si>
    <t>“借新还旧”担保规则问题研究</t>
  </si>
  <si>
    <t>关晓彤</t>
  </si>
  <si>
    <t>汤文平</t>
  </si>
  <si>
    <t>（Reassembling film-philosophy, psychoanalysis and posthumansim Excerpts Translation)
《爱，死亡与后人类--后电影时代重铸电影哲学》节选</t>
  </si>
  <si>
    <t>翻译</t>
  </si>
  <si>
    <t>邱倬伊</t>
  </si>
  <si>
    <t>赵晓燕</t>
  </si>
  <si>
    <t>翻译学院</t>
  </si>
  <si>
    <t>Miss Eliza's English Kitchen (Chapters 1, 3 and 5)
伊莉莎小姐的英式厨房（第一、三、五章）（译文）</t>
  </si>
  <si>
    <t>鲍宁远</t>
  </si>
  <si>
    <t>陈毅平</t>
  </si>
  <si>
    <t>Vulnerability,.INC.-How Brene Brown built an empire of motions 《谈脆弱心理——论布琳·布朗如何缔造情绪王国》（译文）</t>
  </si>
  <si>
    <t>章鸿扬</t>
  </si>
  <si>
    <t>刘明绪</t>
  </si>
  <si>
    <t>Upon the Lofty  Mountains （Excerpt）（Translation）
《群山之巅》节选（译文）</t>
  </si>
  <si>
    <t>蔡知谕</t>
  </si>
  <si>
    <t>张志清</t>
  </si>
  <si>
    <t>社会网络视角下的村级治理经验研究——以重庆市双鱼村农村人居环境整治为例</t>
  </si>
  <si>
    <t>行政管理</t>
  </si>
  <si>
    <t>田鹏宇</t>
  </si>
  <si>
    <t>李丹阳</t>
  </si>
  <si>
    <t>公共管理学院/应急管理学院</t>
  </si>
  <si>
    <t>预案修订中的知识生产：类型、策略和内 在机理——基于雅安市地震应急预案的纵向个案研究</t>
  </si>
  <si>
    <t>公共事业管理（应急管理）</t>
  </si>
  <si>
    <t>郑微</t>
  </si>
  <si>
    <t>张美莲</t>
  </si>
  <si>
    <t xml:space="preserve">公共管理学院/应急管理学院  </t>
  </si>
  <si>
    <t>全面预算绩效管理下基层公共部门的能动性行为研究——基于A市H区应急管理局的考察</t>
  </si>
  <si>
    <t>陈静瑜</t>
  </si>
  <si>
    <t>李声宇</t>
  </si>
  <si>
    <t>代言人性别气质差异对跨性别代言效应影响机制的研究</t>
  </si>
  <si>
    <t>市场营销</t>
  </si>
  <si>
    <t>陈嘉琳</t>
  </si>
  <si>
    <t>刘红艳</t>
  </si>
  <si>
    <t>管理学院</t>
  </si>
  <si>
    <t>负面情绪类型对感知有用性的影响——基于EASI模型</t>
  </si>
  <si>
    <t>电子商务</t>
  </si>
  <si>
    <t>宋世娆</t>
  </si>
  <si>
    <t>胡矗明</t>
  </si>
  <si>
    <t>营养还是感官？ 信息类型对我国消费者植物肉购买偏好的影响</t>
  </si>
  <si>
    <t>黄依迪</t>
  </si>
  <si>
    <t>张瑾</t>
  </si>
  <si>
    <t>注册制改革与资本市场信息效率研究 ——基于二级市场的经验证据</t>
  </si>
  <si>
    <t>会计学（ACCA）</t>
  </si>
  <si>
    <t>林俊深</t>
  </si>
  <si>
    <t>刘莎莎</t>
  </si>
  <si>
    <t>董事会断裂带与企业创新投入</t>
  </si>
  <si>
    <t>会计学（注册会计师）</t>
  </si>
  <si>
    <t>杨璐</t>
  </si>
  <si>
    <t>宋献中</t>
  </si>
  <si>
    <t>基于深度神经网络方法的会计舞弊识别模型改进</t>
  </si>
  <si>
    <t>会计学</t>
  </si>
  <si>
    <t>谭健</t>
  </si>
  <si>
    <t>巫岑</t>
  </si>
  <si>
    <t>垂直监管对企业环保投资行为的影响</t>
  </si>
  <si>
    <t>财务管理</t>
  </si>
  <si>
    <t>杨楠</t>
  </si>
  <si>
    <t>谭有超</t>
  </si>
  <si>
    <t>ESG为什么是企业业绩的“助推剂”？</t>
  </si>
  <si>
    <t>吴莹莹</t>
  </si>
  <si>
    <t>易兰</t>
  </si>
  <si>
    <t>管理层能力对企业金融化的影响研究</t>
  </si>
  <si>
    <t>杨鸿基</t>
  </si>
  <si>
    <t>郭葆春</t>
  </si>
  <si>
    <t>国有资本投资运营公司设立如何影响控股企业投资效率</t>
  </si>
  <si>
    <t>王琼僮</t>
  </si>
  <si>
    <t>媒体话语、产权性质与公司价值</t>
  </si>
  <si>
    <t>韦嘉杰</t>
  </si>
  <si>
    <t>饶品贵</t>
  </si>
  <si>
    <t>产业链投资与企业业绩</t>
  </si>
  <si>
    <t>高政严</t>
  </si>
  <si>
    <t>杨德明</t>
  </si>
  <si>
    <t>游客间互动对宗教旅游者亲社会性的影响研究</t>
  </si>
  <si>
    <t>旅游管理</t>
  </si>
  <si>
    <t>郑晓杰</t>
  </si>
  <si>
    <t>蒋婷</t>
  </si>
  <si>
    <t>预售模式下的品牌商制造外包与信息共享策略研究</t>
  </si>
  <si>
    <t>物流管理</t>
  </si>
  <si>
    <t>郭泽娴</t>
  </si>
  <si>
    <t>顾超成</t>
  </si>
  <si>
    <t>反展厅现象下的竞争性零售商渠道定价策略研究</t>
  </si>
  <si>
    <t>曾海潼</t>
  </si>
  <si>
    <t>魏莹</t>
  </si>
  <si>
    <t>内部人身份认知对建言行为的影响 ——以组织承诺为中介</t>
  </si>
  <si>
    <t>人力资源管理</t>
  </si>
  <si>
    <t>蔡瑞萍</t>
  </si>
  <si>
    <t>李进一</t>
  </si>
  <si>
    <t>服务型领导与员工职涯适应力的影响机制研究：一个有调节的中介模型</t>
  </si>
  <si>
    <t>邓婷</t>
  </si>
  <si>
    <t>梁永奕</t>
  </si>
  <si>
    <t>如何减少阻碍性压力带来的员工反生产力工作行为？自我怜悯的作用</t>
  </si>
  <si>
    <t>陈婉</t>
  </si>
  <si>
    <t>马捷</t>
  </si>
  <si>
    <t>平台智能广告个性化推荐对消费者采纳意愿的影响</t>
  </si>
  <si>
    <t>工商管理</t>
  </si>
  <si>
    <t>莫非</t>
  </si>
  <si>
    <t>易余胤</t>
  </si>
  <si>
    <t>可自光热调制的稀土掺杂微纳光纤光栅折射率传感器</t>
  </si>
  <si>
    <t>光电信息科学与工程（创新班）</t>
  </si>
  <si>
    <t>张永康</t>
  </si>
  <si>
    <t>冉洋</t>
  </si>
  <si>
    <t>光子技术研究院</t>
  </si>
  <si>
    <t>中美竞争压力与周边国家对华战略行为——基于新古典现实主义的类型学分析</t>
  </si>
  <si>
    <t>国际事务与国际关系</t>
  </si>
  <si>
    <t>崔云杰</t>
  </si>
  <si>
    <t>付宇珩</t>
  </si>
  <si>
    <t>国际关系学院/华侨华人研究院</t>
  </si>
  <si>
    <t>双定子绕组6相永磁同步电机无位置传感器控制技术研究</t>
  </si>
  <si>
    <t>电气工程及其自动化</t>
  </si>
  <si>
    <t>苏日清</t>
  </si>
  <si>
    <t>刘雄</t>
  </si>
  <si>
    <t>国际能源学院</t>
  </si>
  <si>
    <t>新能源汽车动力锂电池自启动主动均衡系统设计</t>
  </si>
  <si>
    <t>自动化</t>
  </si>
  <si>
    <t xml:space="preserve">梁北辰 </t>
  </si>
  <si>
    <t>郑林锋</t>
  </si>
  <si>
    <t>LCL型并网逆变器在线阻抗测量技术及系统稳定性研究</t>
  </si>
  <si>
    <t>郑煜彬</t>
  </si>
  <si>
    <t>基于BP神经网络的感冒证型理疗穴位推荐系统设计</t>
  </si>
  <si>
    <t xml:space="preserve">任书恒 </t>
  </si>
  <si>
    <t>严冬松</t>
  </si>
  <si>
    <t>数字创新条件下的全球创新链发展研究</t>
  </si>
  <si>
    <t>国际商务</t>
  </si>
  <si>
    <t>夏婧怡</t>
  </si>
  <si>
    <t>林学军</t>
  </si>
  <si>
    <t>国际商学院</t>
  </si>
  <si>
    <t>O2O生鲜电商顾客感知关系投资对重复购买意愿的影响机制研究</t>
  </si>
  <si>
    <t>黄灏昕</t>
  </si>
  <si>
    <t>苏晓艳</t>
  </si>
  <si>
    <t>锂电池制造企业供应链风险评估与防范研究——以宁德时代为例</t>
  </si>
  <si>
    <t>黄妍</t>
  </si>
  <si>
    <t>杨学军</t>
  </si>
  <si>
    <t>平台运营精细化程度对在线知识付费平台用户付费意愿的影响研究</t>
  </si>
  <si>
    <t>陈思邈</t>
  </si>
  <si>
    <t>吴菁</t>
  </si>
  <si>
    <t>文化认同对国潮品牌购买意愿的影响研究</t>
  </si>
  <si>
    <t>陈建明</t>
  </si>
  <si>
    <t>曹利军</t>
  </si>
  <si>
    <t>产融结合对实体企业主业发展的影响研究</t>
  </si>
  <si>
    <t>林欣童</t>
  </si>
  <si>
    <t>陶晓慧</t>
  </si>
  <si>
    <t>美妆护肤领域短视频内容营销对消费者购买意愿影响研究——以巴黎欧莱雅品牌为例</t>
  </si>
  <si>
    <t>李佳桦</t>
  </si>
  <si>
    <t>詹小慧</t>
  </si>
  <si>
    <t>助农直播中信息源特性对消费者持续购买意愿的影响研究</t>
  </si>
  <si>
    <t>李文婷</t>
  </si>
  <si>
    <t>郭津毓</t>
  </si>
  <si>
    <t>企业创新、投资者情绪与股价崩盘风险</t>
  </si>
  <si>
    <t>王建和</t>
  </si>
  <si>
    <t>徐焱军</t>
  </si>
  <si>
    <t>数字化转型与企业技术创新</t>
  </si>
  <si>
    <t>孙彦冰</t>
  </si>
  <si>
    <t>夏芸</t>
  </si>
  <si>
    <t>代理CEO继任与股价崩盘风险——基于媒体报道情绪与信息披露质量的中介效应研究</t>
  </si>
  <si>
    <t>金融学</t>
  </si>
  <si>
    <t>梁彦希</t>
  </si>
  <si>
    <t>钟拥军</t>
  </si>
  <si>
    <t>RCEP成员国贸易便利化对我国出口贸易的影响研究</t>
  </si>
  <si>
    <t>国际经济与贸易</t>
  </si>
  <si>
    <t>吕东南</t>
  </si>
  <si>
    <t>王胜</t>
  </si>
  <si>
    <t>Preparation and degradation mechanism of long-acting sustained-release microspheres loaded with risperidone</t>
  </si>
  <si>
    <t>药学</t>
  </si>
  <si>
    <t>钟丽君</t>
  </si>
  <si>
    <t>胡平</t>
  </si>
  <si>
    <t>国际学院</t>
  </si>
  <si>
    <t>Rapid and sensitive detection of Escherichia coli via pH-sensitive Raman probe of p-aminothiophenol</t>
  </si>
  <si>
    <t>李瑶</t>
  </si>
  <si>
    <t>周海波</t>
  </si>
  <si>
    <t>Multiview Based Hybrid-Order Anomaly Detection on Attributed Network</t>
  </si>
  <si>
    <t>计算机科学与技术</t>
  </si>
  <si>
    <t>侯辰舒</t>
  </si>
  <si>
    <t>孙玉霞</t>
  </si>
  <si>
    <t>Optimization of Sketch Placement on P4 Switches</t>
  </si>
  <si>
    <t>尹一诺</t>
  </si>
  <si>
    <t>崔林</t>
  </si>
  <si>
    <t>Predicting the glycemic index of biscuits using different static in vitro digestion models</t>
  </si>
  <si>
    <t>食品质量与安全</t>
  </si>
  <si>
    <t>李旭盈</t>
  </si>
  <si>
    <t>余稳稳</t>
  </si>
  <si>
    <t>The Impacts of Green Credits on the Eco-Innovation of Enterprises in China: From the Evidence of A-share Listed Companies</t>
  </si>
  <si>
    <t>唐林苹</t>
  </si>
  <si>
    <t>李丽芳</t>
  </si>
  <si>
    <t>Does ESG Rating Help Reduce Cost of Equity? Evidence from China</t>
  </si>
  <si>
    <t>陈明</t>
  </si>
  <si>
    <t>陈鹏</t>
  </si>
  <si>
    <t>An Experiment about the Impact Factors of the Audience’s Purchase Intention in Influencer Marketing</t>
  </si>
  <si>
    <t>新闻学</t>
  </si>
  <si>
    <t>陈舞泓</t>
  </si>
  <si>
    <t>刘佳炜</t>
  </si>
  <si>
    <t>Factors Affecting Interpretive News Video Dissemination and Audience Attitude on Bilibili, taking “Guancha News” as Example</t>
  </si>
  <si>
    <t>叶侨斯</t>
  </si>
  <si>
    <t>高丽</t>
  </si>
  <si>
    <t>中青年急性心肌梗死患者早期心理社会适应水平及其影响因素分析</t>
  </si>
  <si>
    <t>护理学</t>
  </si>
  <si>
    <t>张婉婷</t>
  </si>
  <si>
    <t>杨巧红</t>
  </si>
  <si>
    <t>护理学院</t>
  </si>
  <si>
    <t>马来西亚董教总与教育局版初中《华文》之古诗文选编比较</t>
  </si>
  <si>
    <t>华文教育</t>
  </si>
  <si>
    <t>WONG BAO ERN
黄宝恩</t>
  </si>
  <si>
    <t>干红梅</t>
  </si>
  <si>
    <t>华文学院</t>
  </si>
  <si>
    <t>疫情期间泰国城、乡教育不平等现象的调查分析—以泰国曼谷Kunnateeruttaramwittayakom学校与黎逸府Saitongwittaya学校为例</t>
  </si>
  <si>
    <t>PAPATUNG THIDAPORN夏冬临</t>
  </si>
  <si>
    <t>张倩</t>
  </si>
  <si>
    <t>印尼占碑华人语言使用情况调查</t>
  </si>
  <si>
    <t>RICKY LEONARDY
萧锐强</t>
  </si>
  <si>
    <t>对外汉语泛读教材《悦读》编写与使用情况研究</t>
  </si>
  <si>
    <t>FELICIA INDAH黄秀璇</t>
  </si>
  <si>
    <t>蔡丽</t>
  </si>
  <si>
    <t>缅甸仰光地区华人家庭语言规划与认同</t>
  </si>
  <si>
    <t>HSU YEE NANDAR
蓝美花</t>
  </si>
  <si>
    <t>刘慧</t>
  </si>
  <si>
    <t>疫情期间华教系滞留学生的学习生活状况调查与分析</t>
  </si>
  <si>
    <t>BOUNMA LAOFANG
方阿明</t>
  </si>
  <si>
    <t>刘玉红</t>
  </si>
  <si>
    <t>巴西里约热内卢消费者对速卖通满意度调查</t>
  </si>
  <si>
    <t>汉语言</t>
  </si>
  <si>
    <t>TAN YI QI</t>
  </si>
  <si>
    <t>李宁</t>
  </si>
  <si>
    <t>中国国产化妆品营销策略分析 ——以花西子为例</t>
  </si>
  <si>
    <t>Lisa Diana Sun</t>
  </si>
  <si>
    <t>袁钰</t>
  </si>
  <si>
    <t>视、听统计学习及整合能力对浅层正字法二语读写的影响</t>
  </si>
  <si>
    <t>汉语国际教育</t>
  </si>
  <si>
    <t>赵艺涵</t>
  </si>
  <si>
    <t>徐贵平</t>
  </si>
  <si>
    <t>双雪涛小说的反模仿叙事研究</t>
  </si>
  <si>
    <t>黄依依</t>
  </si>
  <si>
    <t>莫海斌</t>
  </si>
  <si>
    <t>调位变体的跨音系影响——以粤语者对普通话/55/-/51/调的脑电加工为例</t>
  </si>
  <si>
    <t>陆键瑶</t>
  </si>
  <si>
    <t>刘敏</t>
  </si>
  <si>
    <t>SiWxBiOBr 复合材料的光催化二氧化碳还原性能研究</t>
  </si>
  <si>
    <t>化学工程与工艺</t>
  </si>
  <si>
    <t>古芯宁</t>
  </si>
  <si>
    <t>张渊明</t>
  </si>
  <si>
    <t>化学与材料学院</t>
  </si>
  <si>
    <t>原子精确金属纳米团簇的设计合成及其催化性能研究</t>
  </si>
  <si>
    <t>应用化学</t>
  </si>
  <si>
    <t>黄泳娴</t>
  </si>
  <si>
    <t>宁国宏</t>
  </si>
  <si>
    <t>二氧化钌纳米酶的合成及其治疗阿尔兹海默症的研究</t>
  </si>
  <si>
    <t>黄岸莲</t>
  </si>
  <si>
    <t>刘杰</t>
  </si>
  <si>
    <t>柔性锌基储能体系纳米碳/聚苯胺复合正极的研究</t>
  </si>
  <si>
    <t>高分子材料与工程</t>
  </si>
  <si>
    <t>李许</t>
  </si>
  <si>
    <t>董留兵</t>
  </si>
  <si>
    <t>基于市场应用视角的中国塑料生命周期物质流动与碳足迹</t>
  </si>
  <si>
    <t>环境科学</t>
  </si>
  <si>
    <t>安佳慧</t>
  </si>
  <si>
    <t>吴凡</t>
  </si>
  <si>
    <t>环境学院</t>
  </si>
  <si>
    <t>广东省某城镇生活污水处理设计</t>
  </si>
  <si>
    <t>给排水科学与工程</t>
  </si>
  <si>
    <t>李佳琦</t>
  </si>
  <si>
    <t>于洋</t>
  </si>
  <si>
    <t>Spending Money by Osmosis: Peer Effect on Undergraduates’ Consumption</t>
  </si>
  <si>
    <t>经济学</t>
  </si>
  <si>
    <t>吴承霖</t>
  </si>
  <si>
    <t>周宇</t>
  </si>
  <si>
    <t>暨南大学伯明翰大学联合学院</t>
  </si>
  <si>
    <t>A convergent fixed point algorithm for solving a class of nonconvex optimization problems</t>
  </si>
  <si>
    <t>数学与应用数学</t>
  </si>
  <si>
    <t>张议丹</t>
  </si>
  <si>
    <t>林义尊</t>
  </si>
  <si>
    <t>Willingness to Compete vs. Desire to Win: changing the Niederle and Vesterlund 2006 paper from real-effort to monetary bid</t>
  </si>
  <si>
    <t>经济统计学</t>
  </si>
  <si>
    <t>刘禹希</t>
  </si>
  <si>
    <t>David Ong</t>
  </si>
  <si>
    <t>Mathematical Modeling and Computation of Efficiency Measurement for a Class of Batteries</t>
  </si>
  <si>
    <t>信息与计算科学</t>
  </si>
  <si>
    <t>冉汶鑫</t>
  </si>
  <si>
    <t>朱建新</t>
  </si>
  <si>
    <t>Gender Differences in Competitiveness -- A Combination of Monetary Bid and Tournament-entry Decision</t>
  </si>
  <si>
    <t>王雪晴</t>
  </si>
  <si>
    <t>Medical Image Processing: Based on Deep Learning Approaches</t>
  </si>
  <si>
    <t>梁汉杰</t>
  </si>
  <si>
    <t>樊锁海</t>
  </si>
  <si>
    <t>服务要素投入对中国制造业全球价值链分工地位影响研究</t>
  </si>
  <si>
    <t>梁燕婷</t>
  </si>
  <si>
    <t>吴建新</t>
  </si>
  <si>
    <t>经济学院</t>
  </si>
  <si>
    <t>个税改革对企业劳动生产效率的影响——基于DID和DDD模型的实证研究</t>
  </si>
  <si>
    <t>财政学</t>
  </si>
  <si>
    <t>牟茂原</t>
  </si>
  <si>
    <t>张训常</t>
  </si>
  <si>
    <t>逆周期因子对人民币汇率波动影响的实证研究</t>
  </si>
  <si>
    <t>姜涵</t>
  </si>
  <si>
    <t>蒋海</t>
  </si>
  <si>
    <t>人口老龄化、工业智能化与中国制造业出口结构升级</t>
  </si>
  <si>
    <t>周晓婷</t>
  </si>
  <si>
    <t>张萃</t>
  </si>
  <si>
    <t>函数部分二次回归模型</t>
  </si>
  <si>
    <t>徐欣</t>
  </si>
  <si>
    <t>王国长</t>
  </si>
  <si>
    <t>中国与RCEP国家贸易潜力研究</t>
  </si>
  <si>
    <t>林怡</t>
  </si>
  <si>
    <t>刘新荣</t>
  </si>
  <si>
    <t>家庭养老负担对家庭创业的影响</t>
  </si>
  <si>
    <t>经济学（投资经济）</t>
  </si>
  <si>
    <t>朱霖淳</t>
  </si>
  <si>
    <t>郑筱婷</t>
  </si>
  <si>
    <t>时变行业波动率因子与股票回报率 ——基于上市公司年报的文本分析</t>
  </si>
  <si>
    <t>黄雯瑜</t>
  </si>
  <si>
    <t>陈少凌</t>
  </si>
  <si>
    <t>环保费改税对节能环保企业绿色技术创新的影响——基于《环保税法》实施的准自然实验</t>
  </si>
  <si>
    <t>税收学</t>
  </si>
  <si>
    <t>简呈锋</t>
  </si>
  <si>
    <t>唐飞鹏</t>
  </si>
  <si>
    <t>房价上涨、住房限购与企业创新：基于中国工业企业的实证研究</t>
  </si>
  <si>
    <t>彭旭</t>
  </si>
  <si>
    <t>郑贤</t>
  </si>
  <si>
    <t>家务劳动对工资收入的影响--基于2016年CFPS调查数据的分析</t>
  </si>
  <si>
    <t>贺新舒</t>
  </si>
  <si>
    <t>王贤彬</t>
  </si>
  <si>
    <t>基于IAM模型和统计降尺度方法的气候风险研究</t>
  </si>
  <si>
    <t>查佳婧</t>
  </si>
  <si>
    <t>柳向东</t>
  </si>
  <si>
    <t>疫情下我国商业银行不良贷款的影响因素的实证研究</t>
  </si>
  <si>
    <t>刘兆峻</t>
  </si>
  <si>
    <t>王军</t>
  </si>
  <si>
    <t>数字金融发展对城投债发行成本的影响——基于2014-2020年债券数据</t>
  </si>
  <si>
    <t>林翠琪</t>
  </si>
  <si>
    <t>王玮</t>
  </si>
  <si>
    <t>异地中考、随迁子女认知能力与非认知能力</t>
  </si>
  <si>
    <t>经济学（国际化创新班）</t>
  </si>
  <si>
    <t>郭琪</t>
  </si>
  <si>
    <t>徐吉良</t>
  </si>
  <si>
    <t>经济与社会研究院</t>
  </si>
  <si>
    <t>介质研磨紫薯颗粒稳定的Pickering乳液体外模拟消化特性研究</t>
  </si>
  <si>
    <t>叶柳余</t>
  </si>
  <si>
    <t>卢旋旋</t>
  </si>
  <si>
    <t>理工学院</t>
  </si>
  <si>
    <t>酶与底物相互作用影响全糊化淀粉消化效率机制的研究</t>
  </si>
  <si>
    <t>食品科学与工程</t>
  </si>
  <si>
    <t>周想龙</t>
  </si>
  <si>
    <t>无卤溶剂刮涂制备有机太阳能电池效率突破17%</t>
  </si>
  <si>
    <t>应用物理学</t>
  </si>
  <si>
    <t>管威</t>
  </si>
  <si>
    <t>蔡琬珠</t>
  </si>
  <si>
    <t>电解液添加剂精氨酸在锌离子电池中的应用</t>
  </si>
  <si>
    <t>陈泽海</t>
  </si>
  <si>
    <t>金彦烁</t>
  </si>
  <si>
    <t>智能反射面辅助的垂直水下可见光通信信道特性研究</t>
  </si>
  <si>
    <t>信息工程</t>
  </si>
  <si>
    <t>魏展航</t>
  </si>
  <si>
    <t>方俊彬</t>
  </si>
  <si>
    <t>基于光学莫尔晶格的光子态相变研究</t>
  </si>
  <si>
    <t>光电信息科学与工程</t>
  </si>
  <si>
    <t>曾炯超</t>
  </si>
  <si>
    <t>付神贺</t>
  </si>
  <si>
    <t>偏振无关光栅的优化设计</t>
  </si>
  <si>
    <t>张子龙</t>
  </si>
  <si>
    <t>关贺元</t>
  </si>
  <si>
    <t>误差扩散图像二值化算法的并行化实现</t>
  </si>
  <si>
    <t>邓子琳</t>
  </si>
  <si>
    <t>张子邦</t>
  </si>
  <si>
    <t>广州南方大厦办公楼钢筋混凝土框架结构设计</t>
  </si>
  <si>
    <t>土木工程</t>
  </si>
  <si>
    <t>何俊莹</t>
  </si>
  <si>
    <t>李媛萍</t>
  </si>
  <si>
    <t>力学与建筑工程学院</t>
  </si>
  <si>
    <t>南柯园——澳大利亚墨尔本渊明学堂设计</t>
  </si>
  <si>
    <t>建筑学</t>
  </si>
  <si>
    <t>续元博</t>
  </si>
  <si>
    <t>李洁</t>
  </si>
  <si>
    <t>仿生柔性机械手的指端接触力学行为研究</t>
  </si>
  <si>
    <t>工程力学</t>
  </si>
  <si>
    <t>刘佳锋</t>
  </si>
  <si>
    <t>章杰</t>
  </si>
  <si>
    <t>论妨害传染病防治罪与以危险方法危害公共安全罪的区分--对疫情期间相关行为的考察</t>
  </si>
  <si>
    <t>法学（律师）</t>
  </si>
  <si>
    <t>王博雅</t>
  </si>
  <si>
    <t>杨丹</t>
  </si>
  <si>
    <t>人文学院</t>
  </si>
  <si>
    <t>国产游戏海外市场对传统文化传播的影响</t>
  </si>
  <si>
    <t>文化产业管理</t>
  </si>
  <si>
    <t>吕思璇</t>
  </si>
  <si>
    <t>焦鹏</t>
  </si>
  <si>
    <t>“消磁”：双城接壤区协同失衡的一个解释概念——以珠海和中山两市为例</t>
  </si>
  <si>
    <t>黄诗雅</t>
  </si>
  <si>
    <t>龚翔荣</t>
  </si>
  <si>
    <t>媒介记忆视域下后疫情时代的抗疫纪录片叙事传播研究—以《金银潭实拍80天》为例</t>
  </si>
  <si>
    <t>广告学</t>
  </si>
  <si>
    <t>赖玫君</t>
  </si>
  <si>
    <t>张毅莲</t>
  </si>
  <si>
    <t>对拉斯科尔尼科夫精神世界的拉康式解读</t>
  </si>
  <si>
    <t>汉语言文学（编辑与出版）</t>
  </si>
  <si>
    <t>谭梦婷</t>
  </si>
  <si>
    <t>孙凤</t>
  </si>
  <si>
    <t>网络流行语“X里X气”框式结构分析</t>
  </si>
  <si>
    <t>汉语言文学（高级文秘）</t>
  </si>
  <si>
    <t>唐孟源</t>
  </si>
  <si>
    <t>郑林丽</t>
  </si>
  <si>
    <t>三权分置视角下宅基地使用权继承研究</t>
  </si>
  <si>
    <t>李坤仪</t>
  </si>
  <si>
    <t>左常午</t>
  </si>
  <si>
    <t>对消费社会背景下糖水女性主义广告的解析与建议——以SK-Ⅱ素肌挑战广告为例</t>
  </si>
  <si>
    <t>广告学（网络与新媒体）</t>
  </si>
  <si>
    <t>廖思琴</t>
  </si>
  <si>
    <t>任英杰</t>
  </si>
  <si>
    <t>废名诗歌的“水”意象分析</t>
  </si>
  <si>
    <t>李雨昀</t>
  </si>
  <si>
    <t>冯晖</t>
  </si>
  <si>
    <t>B2C电子商务场景下在线评论有用性的实证研究——基于管理响应的调节作用</t>
  </si>
  <si>
    <t>袁望</t>
  </si>
  <si>
    <t>景秀丽</t>
  </si>
  <si>
    <t>深圳旅游学院</t>
  </si>
  <si>
    <t>新冠肺炎疫情下社会支持对旅游从业者就业压力影响的实证研究：有调节的中介模型</t>
  </si>
  <si>
    <t>麦惠萍</t>
  </si>
  <si>
    <t>刘慧悦</t>
  </si>
  <si>
    <t>中国主流媒体下的中国形象：基于北京冬奥报道的批评话语分析</t>
  </si>
  <si>
    <t>商务英语</t>
  </si>
  <si>
    <t>何倩莹</t>
  </si>
  <si>
    <t>罗靖</t>
  </si>
  <si>
    <t>苏伊士运河阻塞：语料库驱动的中美媒体话语表征框架比较研究</t>
  </si>
  <si>
    <t>张丽珊</t>
  </si>
  <si>
    <t>侯智德</t>
  </si>
  <si>
    <t>人地关系视角下的城市蓝绿空间融合路径探索——以深圳小梅沙滨海文化公园为例</t>
  </si>
  <si>
    <t>风景园林</t>
  </si>
  <si>
    <t>张格林</t>
  </si>
  <si>
    <t>林丹</t>
  </si>
  <si>
    <t xml:space="preserve"> 综艺节目对助农直播的影响路径研究
——基于TPB与SICAS的复合模型
</t>
  </si>
  <si>
    <t>黄韵诗</t>
  </si>
  <si>
    <t>章牧</t>
  </si>
  <si>
    <t>星级酒店顾客安全感知与隐私保护意愿的关系研究</t>
  </si>
  <si>
    <t>酒店管理</t>
  </si>
  <si>
    <t>林海萍</t>
  </si>
  <si>
    <t>吴克祥</t>
  </si>
  <si>
    <t>基于扎根理论的民俗仪式共同价值观形成机制研究</t>
  </si>
  <si>
    <t>会展经济与管理</t>
  </si>
  <si>
    <t>谢琳玥</t>
  </si>
  <si>
    <t>易小力</t>
  </si>
  <si>
    <t>美食旅游vlog对观众意向表达的影响研究</t>
  </si>
  <si>
    <t>万幸</t>
  </si>
  <si>
    <t>李舟</t>
  </si>
  <si>
    <t>锻炼动机影响锻炼坚持性：自我损耗与自我效能的链式中介效应</t>
  </si>
  <si>
    <t>旅游管理（高尔夫管理）</t>
  </si>
  <si>
    <t>罗心霁</t>
  </si>
  <si>
    <t>周浦</t>
  </si>
  <si>
    <t>人成纤维细胞生长因子6/7重组表达及分离纯化研究</t>
  </si>
  <si>
    <t>生物科学</t>
  </si>
  <si>
    <t>梁竣策</t>
  </si>
  <si>
    <t>苏志坚</t>
  </si>
  <si>
    <t>生命科学技术学院</t>
  </si>
  <si>
    <t>蒙脱石对黄药-锌复合污染体系的吸附平衡与动力学</t>
  </si>
  <si>
    <t>生态学</t>
  </si>
  <si>
    <t>李沁珂</t>
  </si>
  <si>
    <t>向垒</t>
  </si>
  <si>
    <t>二分式尺寸排阻层析法联合胶内酶解质谱分析与新血浆细胞外囊泡蛋白质的发现</t>
  </si>
  <si>
    <t>生物技术</t>
  </si>
  <si>
    <t>杨景微</t>
  </si>
  <si>
    <t>王通</t>
  </si>
  <si>
    <t>荧光碳点负载一氧化氮用于细菌感染的诊疗一体化研究</t>
  </si>
  <si>
    <t>生物医学工程</t>
  </si>
  <si>
    <t>陈姿衡</t>
  </si>
  <si>
    <t>马栋</t>
  </si>
  <si>
    <t>佛山市中小学广播体操开展现状对身体素质影响的探究</t>
  </si>
  <si>
    <t>体育教育</t>
  </si>
  <si>
    <t>向雯怡</t>
  </si>
  <si>
    <t>万文君</t>
  </si>
  <si>
    <t>体育学院</t>
  </si>
  <si>
    <t>从《仙鹤妻》看日本人的文化心理――以人物形象与情节分析为中心</t>
  </si>
  <si>
    <t>日语</t>
  </si>
  <si>
    <t>王潮芬</t>
  </si>
  <si>
    <t>陈竞</t>
  </si>
  <si>
    <t>外国语学院</t>
  </si>
  <si>
    <t>On the translation strategies for dplomatic culturla loaded terms from the perspective of Skopos Theory: A case study of the transltion of the regular press conferences by Foreign Ministry spoksperson in 2021</t>
  </si>
  <si>
    <t>卢雨莹</t>
  </si>
  <si>
    <t>李丹</t>
  </si>
  <si>
    <t>《白噪音》中的自然、自助和统一  Nature, Self-reliance and Unity in White Noise</t>
  </si>
  <si>
    <t>英语（语言文学）</t>
  </si>
  <si>
    <t>刘涛</t>
  </si>
  <si>
    <t>康燕彬</t>
  </si>
  <si>
    <t>The Community Marketing Strategy of Multinational Brands from the Perspective of Localization: A Case Study of WeCom Groups of McDonald’s Restaurants</t>
  </si>
  <si>
    <t>陈嘉倩</t>
  </si>
  <si>
    <t>麦晓昕</t>
  </si>
  <si>
    <t>《包法利夫人》中“眼泪”意象分析</t>
  </si>
  <si>
    <t>法语</t>
  </si>
  <si>
    <t>梁钰滢</t>
  </si>
  <si>
    <t>马利红</t>
  </si>
  <si>
    <t>NFT Technology and Digital Illustrators in China: Opportunities and Challenges</t>
  </si>
  <si>
    <t>郑均弘</t>
  </si>
  <si>
    <t>罗家如</t>
  </si>
  <si>
    <t>基于国产椭圆曲线密码算法的协议设计与实现</t>
  </si>
  <si>
    <t>网络空间安全</t>
  </si>
  <si>
    <t>温靖航</t>
  </si>
  <si>
    <t>翁健</t>
  </si>
  <si>
    <t>网络空间安全学院</t>
  </si>
  <si>
    <t>车联网安全仿真平台与技术研究</t>
  </si>
  <si>
    <t>刘鑫</t>
  </si>
  <si>
    <t>刘志全</t>
  </si>
  <si>
    <t>论石黑一雄的非人类叙事</t>
  </si>
  <si>
    <t>汉语言文学</t>
  </si>
  <si>
    <t>尹素娟</t>
  </si>
  <si>
    <t>唐诗人</t>
  </si>
  <si>
    <t>文学院</t>
  </si>
  <si>
    <t>红山文化出土人像初步研究</t>
  </si>
  <si>
    <t>历史学</t>
  </si>
  <si>
    <t>魏征</t>
  </si>
  <si>
    <t>熊增珑</t>
  </si>
  <si>
    <t>副词“充其量”的分布验证与语义提取</t>
  </si>
  <si>
    <t>练思韵</t>
  </si>
  <si>
    <t>赵春利</t>
  </si>
  <si>
    <t>意识形态与运行机制: 查理曼“基督教帝国”构建</t>
  </si>
  <si>
    <t>向怡宁</t>
  </si>
  <si>
    <t>蔺志强</t>
  </si>
  <si>
    <t>从《寄居蟹》看文珍的“女性进城”书写</t>
  </si>
  <si>
    <t>魏雅婷</t>
  </si>
  <si>
    <t>黄勇</t>
  </si>
  <si>
    <t>新人类计划</t>
  </si>
  <si>
    <t>戏剧影视文学</t>
  </si>
  <si>
    <t>陈龙</t>
  </si>
  <si>
    <t>鲁承临</t>
  </si>
  <si>
    <t>毕业设计--音樂光明行</t>
  </si>
  <si>
    <t>广播电视学</t>
  </si>
  <si>
    <t>谢俊杰</t>
  </si>
  <si>
    <t>曾一果</t>
  </si>
  <si>
    <t>新闻与传播学院</t>
  </si>
  <si>
    <t>“分享不能被分享的情绪”：微信朋友圈音乐分享行为及其文化意义</t>
  </si>
  <si>
    <t>何天然</t>
  </si>
  <si>
    <t>曲舒文</t>
  </si>
  <si>
    <t>新媒体环境下中央与地方媒体在灾难报道中的新闻框架研究
 ——以《人民日报》与《河南日报》对“7·20”郑州特大暴雨的微博报道为例</t>
  </si>
  <si>
    <t>网络与新媒体</t>
  </si>
  <si>
    <t>杨义唯</t>
  </si>
  <si>
    <t>黄雅兰</t>
  </si>
  <si>
    <t>拟剧理论视角下大学生群体自我呈现行为研究 
——以微信“拍一拍”为例</t>
  </si>
  <si>
    <t>景婷婷</t>
  </si>
  <si>
    <t>老年网红的自我展演、社会参与和主体建构 
—以抖音老年网红为例</t>
  </si>
  <si>
    <t>陈兆慧</t>
  </si>
  <si>
    <t>嵇美云</t>
  </si>
  <si>
    <t>豆瓣自治下的“网络流民”景观研究
——以清朗禁评背景下的豆瓣小组为例</t>
  </si>
  <si>
    <t>詹杨微</t>
  </si>
  <si>
    <t>陈曦子</t>
  </si>
  <si>
    <t>方言播音在农村基层信息下沉中的功能
 ——基于方言播音在新时代乡村大喇叭中运用的个案研究</t>
  </si>
  <si>
    <t>播音与主持艺术</t>
  </si>
  <si>
    <t>郑可彤</t>
  </si>
  <si>
    <t>林小榆</t>
  </si>
  <si>
    <t>人工智能时代下声音权的确立及民法保护</t>
  </si>
  <si>
    <t>郝婧怡</t>
  </si>
  <si>
    <t>林爱珺</t>
  </si>
  <si>
    <t>网络时代下公共讨论的理性空间探讨
——以“货拉拉女生坠车案”与“西安地铁事件保安拖拽女乘客”事件为例</t>
  </si>
  <si>
    <t>罗紫阳</t>
  </si>
  <si>
    <t>姚锦云</t>
  </si>
  <si>
    <t>家庭传播视角下微信平台中代际健康信息互动研究
——基于新冠疫苗信息的考察</t>
  </si>
  <si>
    <t>申焙丰</t>
  </si>
  <si>
    <t>姚晓鸥</t>
  </si>
  <si>
    <t>品牌拟人化中社交维度拟人化对品牌态度的影响</t>
  </si>
  <si>
    <t>谭启升</t>
  </si>
  <si>
    <t>陈韵博</t>
  </si>
  <si>
    <t>传播生态圈视野下PUGC主播内容生产与场景应用研究
——以在线音频荔枝APP为例</t>
  </si>
  <si>
    <t>邝安琪</t>
  </si>
  <si>
    <t>陈一鸣</t>
  </si>
  <si>
    <t>B站仿妆视频的自我呈现行为和观众态度研究</t>
  </si>
  <si>
    <t>陈净瑶</t>
  </si>
  <si>
    <t>肖伟</t>
  </si>
  <si>
    <t>毕业设计－－Fuel剧本杀馆营销策划案</t>
  </si>
  <si>
    <t>陆沁月，王一，胡育维，王颢龙，杨秉其，吴雅瑄</t>
  </si>
  <si>
    <t>星亮</t>
  </si>
  <si>
    <t>毕业设计－－这不是一场游戏：反校园性别欺凌</t>
  </si>
  <si>
    <t>张越，李立欣，曾泽龙，唐荧，王嘉盛，许琦，蔡颖森</t>
  </si>
  <si>
    <t>方惠</t>
  </si>
  <si>
    <t>MA4InBr7单晶的畸变调控与发光增强机制的研究</t>
  </si>
  <si>
    <t>电子科学与技术</t>
  </si>
  <si>
    <t>袁雅暄</t>
  </si>
  <si>
    <t>李闻哲</t>
  </si>
  <si>
    <t>信息科学技术学院</t>
  </si>
  <si>
    <t>基于深度图自编码器的属性网络异常节点检测研究</t>
  </si>
  <si>
    <t>贝元琛</t>
  </si>
  <si>
    <t>微分方程的两种近似解法</t>
  </si>
  <si>
    <t>黄梓贤</t>
  </si>
  <si>
    <t>杜毅</t>
  </si>
  <si>
    <t>基于特征优化和宽度学习网络的多聚焦图像融合方法研究</t>
  </si>
  <si>
    <t>智能科学与技术</t>
  </si>
  <si>
    <t>毛舒琪</t>
  </si>
  <si>
    <t>段俊伟</t>
  </si>
  <si>
    <t>面向轻量化目标检测硬件加速器的研究与设计</t>
  </si>
  <si>
    <t>电子信息工程</t>
  </si>
  <si>
    <t>路畅</t>
  </si>
  <si>
    <t>骆爱文</t>
  </si>
  <si>
    <t>建立ISS NAC的有效点扩散函数模型</t>
  </si>
  <si>
    <t>软件工程</t>
  </si>
  <si>
    <t>郭泠萱</t>
  </si>
  <si>
    <t>张庆丰</t>
  </si>
  <si>
    <t>基于混合微分禁忌算法的外汇市场应用研究</t>
  </si>
  <si>
    <t>信息管理与信息系统</t>
  </si>
  <si>
    <t>张学聪</t>
  </si>
  <si>
    <t>双阶段弱监督高精度图像去雾系统的研究与设计</t>
  </si>
  <si>
    <t>陈希</t>
  </si>
  <si>
    <t>基于卷积和Runge-Kutta 方法的压缩感知研究</t>
  </si>
  <si>
    <t>网络工程</t>
  </si>
  <si>
    <t>张印祺</t>
  </si>
  <si>
    <t>陈清亮</t>
  </si>
  <si>
    <t>解声波散射问题PML方法的理论探究和数值实现</t>
  </si>
  <si>
    <t>张谦杰</t>
  </si>
  <si>
    <t>刘娟</t>
  </si>
  <si>
    <t>域迁移人群计数样本扩充网络及联合训练</t>
  </si>
  <si>
    <t>陈志涛</t>
  </si>
  <si>
    <t>李展</t>
  </si>
  <si>
    <t>基于深度学习的智能混沌信息传输技术研究</t>
  </si>
  <si>
    <t>通信工程</t>
  </si>
  <si>
    <t>郑浩东</t>
  </si>
  <si>
    <t>项世军</t>
  </si>
  <si>
    <t>基于质谱分子网络的赤芍与白芍差异化学成分表征研究</t>
  </si>
  <si>
    <t>林庭瑄</t>
  </si>
  <si>
    <t>姚志红</t>
  </si>
  <si>
    <t>药学院</t>
  </si>
  <si>
    <t>常用中药横切面显微鉴别研究</t>
  </si>
  <si>
    <t>中药学</t>
  </si>
  <si>
    <t>杨洋</t>
  </si>
  <si>
    <t>张英</t>
  </si>
  <si>
    <t>新型肺部黏液穿透纳米粒的设计与评价</t>
  </si>
  <si>
    <t>生物制药</t>
  </si>
  <si>
    <t>曾竟轩</t>
  </si>
  <si>
    <t>黄莹</t>
  </si>
  <si>
    <t>明代绘画中的“太湖石”意象研究</t>
  </si>
  <si>
    <t>美术学（中国书画鉴赏）</t>
  </si>
  <si>
    <t>郑鼎</t>
  </si>
  <si>
    <t>陈天硕</t>
  </si>
  <si>
    <t>艺术学院</t>
  </si>
  <si>
    <t>BCWT单元编解码器的FPGA实现</t>
  </si>
  <si>
    <t>电子信息科学与技术</t>
  </si>
  <si>
    <t>邱国达</t>
  </si>
  <si>
    <t>郭江凌</t>
  </si>
  <si>
    <t>智能科学与工程学院</t>
  </si>
  <si>
    <t>基于深度学习的森林火警监测系统</t>
  </si>
  <si>
    <t>李睿琛</t>
  </si>
  <si>
    <t>孔锐</t>
  </si>
  <si>
    <t>基于深度学习和Jetson Nano的金属板材缺陷识别</t>
  </si>
  <si>
    <t>罗坤亭</t>
  </si>
  <si>
    <t>龚雪沅</t>
  </si>
  <si>
    <t>基于零知识证明的行程时空数据隐私化监管方法</t>
  </si>
  <si>
    <t>工业工程</t>
  </si>
  <si>
    <t>苏宇辉</t>
  </si>
  <si>
    <t>李明</t>
  </si>
  <si>
    <t>基于神经网络的无线信号频谱识别</t>
  </si>
  <si>
    <t>物联网工程</t>
  </si>
  <si>
    <t>易智康</t>
  </si>
  <si>
    <t>李晓帆</t>
  </si>
  <si>
    <t>基于深度强化学习的游戏即时响应智能体</t>
  </si>
  <si>
    <t>戴源志</t>
  </si>
  <si>
    <t>刘晓翔</t>
  </si>
  <si>
    <t>基于医疗健康领域的分布式机器学习分析</t>
  </si>
  <si>
    <t>信息安全</t>
  </si>
  <si>
    <t>龚瑞庭</t>
  </si>
  <si>
    <t>赵阔</t>
  </si>
  <si>
    <t>基于深度学习的入侵检测技术研究</t>
  </si>
  <si>
    <t>徐子彬</t>
  </si>
  <si>
    <t>潘冰</t>
  </si>
  <si>
    <t>计数项:推荐排序</t>
  </si>
  <si>
    <t>(空白)</t>
  </si>
  <si>
    <t>深圳校区</t>
  </si>
  <si>
    <t xml:space="preserve"> 力学与建筑工程学院      </t>
  </si>
  <si>
    <t>总计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</si>
</sst>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General"/>
  </numFmts>
  <fonts count="26">
    <font>
      <sz val="11"/>
      <color theme="1"/>
      <name val="宋体"/>
      <charset val="134"/>
      <scheme val="minor"/>
    </font>
    <font>
      <b/>
      <sz val="18"/>
      <color theme="1"/>
      <name val="仿宋"/>
      <charset val="134"/>
    </font>
    <font>
      <b/>
      <sz val="14"/>
      <color theme="1"/>
      <name val="仿宋"/>
      <charset val="134"/>
    </font>
    <font>
      <sz val="14"/>
      <color theme="1"/>
      <name val="仿宋"/>
      <charset val="134"/>
    </font>
    <font>
      <sz val="12"/>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000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9"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176" fontId="17" fillId="0" borderId="0" applyBorder="0" applyProtection="0"/>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25" fillId="0" borderId="0">
      <alignment vertical="center"/>
    </xf>
  </cellStyleXfs>
  <cellXfs count="6">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Excel Built-in Normal"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ummer\Documents\WeChat%20Files\wxid_46nqfcwxrg1622\FileStorage\File\2022-06\&#24037;&#20316;&#31807;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2">
          <cell r="B2" t="str">
            <v>基础医学与公共卫生学院</v>
          </cell>
        </row>
        <row r="3">
          <cell r="B3" t="str">
            <v>口腔医学院</v>
          </cell>
        </row>
        <row r="4">
          <cell r="B4" t="str">
            <v>中医学院</v>
          </cell>
        </row>
        <row r="5">
          <cell r="B5" t="str">
            <v>护理学院</v>
          </cell>
          <cell r="C5">
            <v>34</v>
          </cell>
        </row>
        <row r="6">
          <cell r="B6" t="str">
            <v>文学院</v>
          </cell>
          <cell r="C6">
            <v>196</v>
          </cell>
        </row>
        <row r="7">
          <cell r="B7" t="str">
            <v>新闻与传播学院</v>
          </cell>
          <cell r="C7">
            <v>503</v>
          </cell>
        </row>
        <row r="8">
          <cell r="B8" t="str">
            <v>理工学院</v>
          </cell>
          <cell r="C8">
            <v>260</v>
          </cell>
        </row>
        <row r="9">
          <cell r="B9" t="str">
            <v>力学与建筑工程学院</v>
          </cell>
        </row>
        <row r="10">
          <cell r="B10" t="str">
            <v>生命科学技术学院</v>
          </cell>
          <cell r="C10">
            <v>136</v>
          </cell>
        </row>
        <row r="11">
          <cell r="B11" t="str">
            <v>艺术学院</v>
          </cell>
          <cell r="C11">
            <v>53</v>
          </cell>
        </row>
        <row r="12">
          <cell r="B12" t="str">
            <v>体育学院</v>
          </cell>
          <cell r="C12">
            <v>25</v>
          </cell>
        </row>
        <row r="13">
          <cell r="B13" t="str">
            <v>经济与社会研究院</v>
          </cell>
          <cell r="C13">
            <v>36</v>
          </cell>
        </row>
        <row r="14">
          <cell r="B14" t="str">
            <v>经济学院</v>
          </cell>
          <cell r="C14">
            <v>487</v>
          </cell>
        </row>
        <row r="15">
          <cell r="B15" t="str">
            <v>外国语学院</v>
          </cell>
          <cell r="C15">
            <v>199</v>
          </cell>
        </row>
        <row r="16">
          <cell r="B16" t="str">
            <v>管理学院</v>
          </cell>
          <cell r="C16">
            <v>643</v>
          </cell>
        </row>
        <row r="17">
          <cell r="B17" t="str">
            <v>公共管理学院/应急管理学院</v>
          </cell>
          <cell r="C17">
            <v>90</v>
          </cell>
        </row>
        <row r="18">
          <cell r="B18" t="str">
            <v>法学院/知识产权学院</v>
          </cell>
        </row>
        <row r="19">
          <cell r="B19" t="str">
            <v>国际关系学院/华侨华人研究院</v>
          </cell>
          <cell r="C19">
            <v>48</v>
          </cell>
        </row>
        <row r="20">
          <cell r="B20" t="str">
            <v>环境学院</v>
          </cell>
          <cell r="C20">
            <v>63</v>
          </cell>
        </row>
        <row r="21">
          <cell r="B21" t="str">
            <v>信息科学技术学院/网络空间安全学院</v>
          </cell>
          <cell r="C21">
            <v>461</v>
          </cell>
        </row>
        <row r="22">
          <cell r="B22" t="str">
            <v>化学与材料学院</v>
          </cell>
        </row>
        <row r="23">
          <cell r="B23" t="str">
            <v>药学院</v>
          </cell>
        </row>
        <row r="24">
          <cell r="B24" t="str">
            <v>国际学院</v>
          </cell>
          <cell r="C24">
            <v>341</v>
          </cell>
        </row>
        <row r="25">
          <cell r="B25" t="str">
            <v>光子技术研究院</v>
          </cell>
          <cell r="C25">
            <v>18</v>
          </cell>
        </row>
        <row r="26">
          <cell r="B26" t="str">
            <v>暨南大学伯明翰大学联合学院</v>
          </cell>
        </row>
        <row r="27">
          <cell r="B27" t="str">
            <v>华文学院</v>
          </cell>
          <cell r="C27">
            <v>363</v>
          </cell>
        </row>
        <row r="28">
          <cell r="B28" t="str">
            <v>翻译学院</v>
          </cell>
        </row>
        <row r="29">
          <cell r="B29" t="str">
            <v>人文学院</v>
          </cell>
          <cell r="C29">
            <v>297</v>
          </cell>
        </row>
        <row r="30">
          <cell r="B30" t="str">
            <v>国际商学院</v>
          </cell>
          <cell r="C30">
            <v>385</v>
          </cell>
        </row>
        <row r="31">
          <cell r="B31" t="str">
            <v>智能科学与工程学院</v>
          </cell>
          <cell r="C31">
            <v>266</v>
          </cell>
        </row>
        <row r="32">
          <cell r="B32" t="str">
            <v>包装装工程学院</v>
          </cell>
          <cell r="C32">
            <v>43</v>
          </cell>
        </row>
        <row r="33">
          <cell r="B33" t="str">
            <v>国际能源学院</v>
          </cell>
          <cell r="C33">
            <v>136</v>
          </cell>
        </row>
        <row r="34">
          <cell r="B34" t="str">
            <v>深圳旅游学院</v>
          </cell>
          <cell r="C34">
            <v>323</v>
          </cell>
        </row>
      </sheetData>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736.4527662037" refreshedBy="summer" recordCount="185">
  <cacheSource type="worksheet">
    <worksheetSource ref="A2:E218" sheet="Sheet1"/>
  </cacheSource>
  <cacheFields count="6">
    <cacheField name="推荐排序" numFmtId="0">
      <sharedItems containsString="0" containsBlank="1" containsNumber="1" containsInteger="1" minValue="0" maxValue="184" count="18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m/>
      </sharedItems>
    </cacheField>
    <cacheField name="学院" numFmtId="0">
      <sharedItems containsBlank="1" count="32">
        <s v="护理学院"/>
        <s v="文学院"/>
        <s v="新闻与传播学院"/>
        <s v="理工学院"/>
        <s v=" 力学与建筑工程学院      "/>
        <s v="生命科学技术学院"/>
        <s v="艺术学院"/>
        <s v="体育学院"/>
        <s v="经济与社会研究院"/>
        <s v="经济学院"/>
        <s v="外国语学院"/>
        <s v="管理学院"/>
        <s v="公共管理学院/应急管理学院  "/>
        <s v="国际关系学院/华侨华人研究院"/>
        <s v="环境学院"/>
        <s v="网络空间安全学院"/>
        <s v="信息科学技术学院"/>
        <s v="药学院"/>
        <s v="国际学院"/>
        <s v="光子技术研究院"/>
        <s v="翻译学院"/>
        <s v="人文学院"/>
        <s v="国际商学院"/>
        <s v="智能科学与工程学院"/>
        <s v="包装工程学院"/>
        <s v="国际能源学院"/>
        <s v="深圳校区"/>
        <s v="华文学院"/>
        <s v="法学院/知识产权学院"/>
        <s v="暨南大学伯明翰大学联合学院"/>
        <m/>
        <s v="新闻与传播" u="1"/>
      </sharedItems>
    </cacheField>
    <cacheField name="本科毕业论文（设计）题目" numFmtId="0">
      <sharedItems containsBlank="1" count="185">
        <s v="中青年急性心肌梗死患者早期心理社会适应水平及其影响因素分析"/>
        <s v="论石黑一雄的非人类叙事"/>
        <s v="红山文化出土人像初步研究"/>
        <s v="副 词 “ 充 其 量 ” 的 分 布 验 证 与 语 义 提 取"/>
        <s v="意识形态与运行机制: 查理曼“基督教帝国”构建"/>
        <s v=" 从《寄居蟹》看文珍的“女性进城”书写"/>
        <s v="新人类计划"/>
        <s v="_x0009_毕业设计--音樂光明行"/>
        <s v="“分享不能被分享的情绪”：微信朋友圈音乐分享行为及其文化意义"/>
        <s v="新媒体环境下中央与地方媒体在灾难报道中的新闻框架研究_x000a_ ——以《人民日报》与《河南日报》对“7·20”郑州特大暴雨的微博报道为例"/>
        <s v="拟剧理论视角下大学生群体自我呈现行为研究 _x000a_——以微信“拍一拍”为例"/>
        <s v="老年网红的自我展演、社会参与和主体建构 _x000a_—以抖音老年网红为例"/>
        <s v="豆瓣自治下的“网络流民”景观研究_x000a_——以清朗禁评背景下的豆瓣小组为例"/>
        <s v="_x0009_方言播音在农村基层信息下沉中的功能_x000a_ ——基于方言播音在新时代乡村大喇叭中运用的个案研究"/>
        <s v="人工智能时代下声音权的确立及民法保护"/>
        <s v="网络时代下公共讨论的理性空间探讨_x000a_——以“货拉拉女生坠车案”与“西安地铁事件保安拖拽女乘客”事件为例"/>
        <s v="家庭传播视角下微信平台中代际健康信息互动研究_x000a_——基于新冠疫苗信息的考察"/>
        <s v="品牌拟人化中社交维度拟人化对品牌态度的影响"/>
        <s v="传播生态圈视野下PUGC主播内容生产与场景应用研究_x000a_——以在线音频荔枝APP为例"/>
        <s v="B站仿妆视频的自我呈现行为和观众态度研究"/>
        <s v="毕业设计－－Fuel剧本杀馆营销策划案 "/>
        <s v="毕业设计－－这不是一场游戏：反校园性别欺凌"/>
        <s v="毕业设计　Li爱我吗——理性关爱流浪动物科普计划"/>
        <s v="介质研磨紫薯颗粒稳定的Pickering乳液体外模拟消化特性研究"/>
        <s v="酶与底物相互作用影响全糊化淀粉消化效率机制的研究"/>
        <s v="无卤溶剂刮涂制备有机太阳能电池效率突破17%"/>
        <s v="电解液添加剂精氨酸在锌离子电池中的应用"/>
        <s v="智能反射面辅助的垂直水下可见光通信信道特性研究"/>
        <s v="基于光学莫尔晶格的光子态相变研究 "/>
        <s v="偏振无关光栅的优化设计"/>
        <s v="误差扩散图像二值化算法的并行化实现"/>
        <s v="广州南方大厦办公楼钢筋混凝土框架结构设计"/>
        <s v="南柯园——澳大利亚墨尔本渊明学堂设计"/>
        <s v="仿生柔性机械手的指端接触力学行为研究"/>
        <s v="人成纤维细胞生长因子6/7重组表达及分离纯化研究"/>
        <s v="蒙脱石对黄药-锌复合污染体系的吸附平衡与动力学"/>
        <s v="二分式尺寸排阻层析法联合胶内酶解质谱分析与新血浆细胞外囊泡蛋白质的发现"/>
        <s v="荧光碳点负载一氧化氮用于细菌感染的诊疗一体化研究"/>
        <s v="明代绘画中的“太湖石”意象研究"/>
        <s v="白猫事务所"/>
        <s v="佛山市中小学广播体操开展现状对身体素质影响的探究"/>
        <s v="异地中考、随迁子女认知能力与非认知能力"/>
        <s v="服务要素投入对中国制造业全球价值链分工地位影响研究"/>
        <s v="个税改革对企业劳动生产效率的影响——基于DID和DDD模型的实证研究"/>
        <s v="逆周期因子对人民币汇率波动影响的实证研究"/>
        <s v="人口老龄化、工业智能化与中国制造业出口结构升级"/>
        <s v="函数部分二次回归模型"/>
        <s v="中国与RCEP国家贸易潜力研究"/>
        <s v="家庭养老负担对家庭创业的影响"/>
        <s v="时变行业波动率因子与股票回报率 ——基于上市公司年报的文本分析"/>
        <s v="环保费改税对节能环保企业绿色技术创新的影响——基于《环保税法》实施的准自然实验"/>
        <s v="房价上涨、住房限购与企业创新：基于中国工业企业的实证研究"/>
        <s v="家务劳动对工资收入的影响--基于2016年CFPS调查数据的分析"/>
        <s v="基于IAM模型和统计降尺度方法的气候风险研究"/>
        <s v="疫情下我国商业银行不良贷款的影响因素的实证研究"/>
        <s v="数字金融发展对城投债发行成本的影响——基于2014-2020年债券数据"/>
        <s v="从《仙鹤妻》看日本人的文化心理――以人物形象与情节分析为中心"/>
        <s v="On the translation strategies for dplomatic culturla loaded terms from the perspective of Skopos Theory: A case study of the transltion of the regular press conferences by Foreign Ministry spoksperson in 2021"/>
        <s v="《白噪音》中的自然、自助和统一  Nature, Self-reliance and Unity in White Noise"/>
        <s v="The Community Marketing Strategy of Multinational Brands from the Perspective of Localization: A Case Study of WeCom Groups of McDonald’s Restaurants"/>
        <s v="《包法利夫人》中“眼泪”意象分析"/>
        <s v="NFT Technology and Digital Illustrators in China: Opportunities and Challenges"/>
        <s v="代言人性别气质差异对跨性别代言效应影响机制的研究"/>
        <s v="负面情绪类型对感知有用性的影响——基于EASI模型"/>
        <s v="营养还是感官？ 信息类型对我国消费者植物肉购买偏好的影响"/>
        <s v="注册制改革与资本市场信息效率研究 ——基于二级市场的经验证据"/>
        <s v="董事会断裂带与企业创新投入"/>
        <s v="基于深度神经网络方法的会计舞弊识别模型改进"/>
        <s v="垂直监管对企业环保投资行为的影响"/>
        <s v="ESG为什么是企业业绩的“助推剂”？"/>
        <s v="管理层能力对企业金融化的影响研究"/>
        <s v="国有资本投资运营公司设立如何影响控股企业投资效率"/>
        <s v="媒体话语、产权性质与公司价值"/>
        <s v="产业链投资与企业业绩"/>
        <s v="游客间互动对宗教旅游者亲社会性的影响研究"/>
        <s v="预售模式下的品牌商制造外包与信息共享策略研究"/>
        <s v="反展厅现象下的竞争性零售商渠道定价策略研究"/>
        <s v="内部人身份认知对建言行为的影响 ——以组织承诺为中介"/>
        <s v="服务型领导与员工职涯适应力的影响机制研究：一个有调节的中介模型"/>
        <s v="如何减少阻碍性压力带来的员工反生产力工作行为？自我怜悯的作用"/>
        <s v="平台智能广告个性化推荐对消费者采纳意愿的影响"/>
        <s v="旁听职场负面八卦何时以及如何影响员工创新行为？"/>
        <s v="社会网络视角下的村级治理经验研究——以重庆市双鱼村农村人居环境整治为例"/>
        <s v="预案修订中的知识生产：类型、策略和内 在机理——基于雅安市地震应急预案的纵向个案研究"/>
        <s v="全面预算绩效管理下基层公共部门的能动性行为研究——基于A市H区应急管理局的考察"/>
        <s v="中美竞争压力与周边国家对华战略行为——基于新古典现实主义的类型学分析"/>
        <s v="基于市场应用视角的中国塑料生命周期物质流动与碳足迹"/>
        <s v="广东省某城镇生活污水处理设计"/>
        <s v="基于国产椭圆曲线密码算法的协议设计与实现"/>
        <s v="车联网安全仿真平台与技术研究"/>
        <s v="MA4InBr7单晶的畸变调控与发光增强机制的研究"/>
        <s v="基于深度图自编码器的属性网络异常节点检测研究"/>
        <s v="微分方程的两种近似解法"/>
        <s v="基于特征优化和宽度学习网络的多聚焦图像融合方法研究"/>
        <s v="面向轻量化目标检测硬件加速器的研究与设计"/>
        <s v="建立ISS NAC的有效点扩散函数模型"/>
        <s v="基于混合微分禁忌算法的外汇市场应用研究"/>
        <s v="双阶段弱监督高精度图像去雾系统的研究与设计"/>
        <s v="基于卷积和Runge-Kutta 方法的压缩感知研究"/>
        <s v="解声波散射问题PML方法的理论探究和数值实现"/>
        <s v="域迁移人群计数样本扩充网络及联合训练"/>
        <s v="基于深度学习的智能混沌信息传输技术研究"/>
        <s v="Cassini图像的天体测量归算方法的比较研究 "/>
        <s v="基于质谱分子网络的赤芍与白芍差异化学成分表征研究"/>
        <s v="常用中药横切面显微鉴别研究"/>
        <s v="新型肺部黏液穿透纳米粒的设计与评价"/>
        <s v="Preparation and degradation mechanism of long-acting sustained-release microspheres loaded with risperidone"/>
        <s v="Rapid and sensitive detection of Escherichia coli via pH-sensitive Raman probe of p-aminothiophenol"/>
        <s v="Multiview Based Hybrid-Order Anomaly Detection on Attributed Network"/>
        <s v="Optimization of Sketch Placement on P4 Switches"/>
        <s v="Predicting the glycemic index of biscuits using different static in vitro digestion models"/>
        <s v="The Impacts of Green Credits on the Eco-Innovation of Enterprises in China: From the Evidence of A-share Listed Companies"/>
        <s v="Does ESG Rating Help Reduce Cost of Equity? Evidence from China"/>
        <s v="An Experiment about the Impact Factors of the Audience’s Purchase Intention in Influencer Marketing"/>
        <s v="Factors Affecting Interpretive News Video Dissemination and Audience Attitude on Bilibili, taking “Guancha News” as Example"/>
        <s v="可自光热调制的稀土掺杂微纳光纤光栅折射率传感器"/>
        <s v="（Reassembling film-philosophy, psychoanalysis and posthumansim Excerpts Translation)_x000a_《爱，死亡与后人类--后电影时代重铸电影哲学》节选"/>
        <s v="Miss Eliza's English Kitchen (Chapters 1, 3 and 5)_x000a_伊莉莎小姐的英式厨房（第一、三、五章）（译文）"/>
        <s v="Vulnerability,.INC.-How Brene Brown built an empire of motions 《谈脆弱心理——论布琳·布朗如何缔造情绪王国》（译文）"/>
        <s v="Upon the Lofty  Mountains （Excerpt）（Translation）_x000a_《群山之巅》节选（译文）"/>
        <s v="Challenges and Possibilities for World Literature, Global Literature and Translation_x000a_《论世界文学、全球文学与翻译的挑战和可能性》（译文）"/>
        <s v="论妨害传染病防治罪与以危险方法危害公共安全罪的区分--对疫情期间相关行为的考察"/>
        <s v="国产游戏海外市场对传统文化传播的影响"/>
        <s v="“消磁”：双城接壤区协同失衡的一个解释概念——以珠海和中山两市为例"/>
        <s v="媒介记忆视域下后疫情时代的抗疫纪录片叙事传播研究—以《金银潭实拍80天》为例"/>
        <s v="对拉斯科尔尼科夫精神世界的拉康式解读"/>
        <s v="网络流行语“X里X气”框式结构分析"/>
        <s v="三权分置视角下宅基地使用权继承研究"/>
        <s v="对消费社会背景下糖水女性主义广告的解析与建议——以SK-Ⅱ素肌挑战广告为例"/>
        <s v="废名诗歌的“水”意象分析"/>
        <s v="数字创新条件下的全球创新链发展研究"/>
        <s v="O2O生鲜电商顾客感知关系投资对重复购买意愿的影响机制研究"/>
        <s v="锂电池制造企业供应链风险评估与防范研究——以宁德时代为例"/>
        <s v="平台运营精细化程度对在线知识付费平台用户付费意愿的影响研究"/>
        <s v="文化认同对国潮品牌购买意愿的影响研究"/>
        <s v="产融结合对实体企业主业发展的影响研究"/>
        <s v="美妆护肤领域短视频内容营销对消费者购买意愿影响研究——以巴黎欧莱雅品牌为例"/>
        <s v="助农直播中信息源特性对消费者持续购买意愿的影响研究"/>
        <s v="企业创新、投资者情绪与股价崩盘风险"/>
        <s v="数字化转型与企业技术创新"/>
        <s v="代理CEO继任与股价崩盘风险——基于媒体报道情绪与信息披露质量的中介效应研究"/>
        <s v="RCEP成员国贸易便利化对我国出口贸易的影响研究"/>
        <s v="BCWT单元编解码器的FPGA实现"/>
        <s v="基于深度学习的森林火警监测系统"/>
        <s v="基于深度学习和Jetson Nano的金属板材缺陷识别"/>
        <s v="基于零知识证明的行程时空数据隐私化监管方法"/>
        <s v="基于神经网络的无线信号频谱识别"/>
        <s v="基于深度强化学习的游戏即时响应智能体"/>
        <s v="基于医疗健康领域的分布式机器学习分析"/>
        <s v="基于深度学习的入侵检测技术研究"/>
        <s v="UV-Vis和DSC结合数据融合鉴别再生PET"/>
        <s v="双定子绕组6相永磁同步电机无位置传感器控制技术研究"/>
        <s v="新能源汽车动力锂电池自启动主动均衡系统设计"/>
        <s v="LCL型并网逆变器在线阻抗测量技术及系统稳定性研究"/>
        <s v="基于BP神经网络的感冒证型理疗穴位推荐系统设计"/>
        <s v="B2C电子商务场景下在线评论有用性的实证研究——基于管理响应的调节作用 "/>
        <s v="新冠肺炎疫情下社会支持对旅游从业者就业压力影响的实证研究：有调节的中介模型"/>
        <s v="中国主流媒体下的中国形象：基于北京冬奥报道的批评话语分析"/>
        <s v="苏伊士运河阻塞：语料库驱动的中美媒体话语表征框架比较研究"/>
        <s v="人地关系视角下的城市蓝绿空间融合路径探索——以深圳小梅沙滨海文化公园为例"/>
        <s v=" 综艺节目对助农直播的影响路径研究_x000a_——基于TPB与SICAS的复合模型_x000a_"/>
        <s v="星级酒店顾客安全感知与隐私保护意愿的关系研究"/>
        <s v="基于扎根理论的民俗仪式共同价值观形成机制研究"/>
        <s v="美食旅游vlog对观众意向表达的影响研究"/>
        <s v="锻炼动机影响锻炼坚持性：自我损耗与自我效能的链式中介效应"/>
        <s v="马来西亚董教总与教育局版初中《华文》之古诗文选编比较"/>
        <s v="疫情期间泰国城、乡教育不平等现象的调查分析—以泰国曼谷Kunnateeruttaramwittayakom学校与黎逸府Saitongwittaya学校为例"/>
        <s v="印尼占碑华人语言使用情况调查"/>
        <s v="对外汉语泛读教材《悦读》编写与使用情况研究"/>
        <s v="缅甸仰光地区华人家庭语言规划与认同"/>
        <s v="疫情期间华教系滞留学生的学习生活状况调查与分析"/>
        <s v="巴西里约热内卢消费者对速卖通满意度调查"/>
        <s v="中国国产化妆品营销策略分析 ——以花西子为例"/>
        <s v="视、听统计学习及整合能力对浅层正字法二语读写的影响"/>
        <s v="双雪涛小说的反模仿叙事研究"/>
        <s v="调位变体的跨音系影响——以粤语者对普通话/55/-/51/调的脑电加工为例"/>
        <s v="黑格尔国家观念下个人与国家的现代性关系——以《德国宪制》为文本的解读_x000a_"/>
        <s v="“借新还旧”担保规则问题研究"/>
        <s v="Spending Money by Osmosis: Peer Effect on Undergraduates’ Consumption"/>
        <s v="A convergent fixed point algorithm for solving a class of nonconvex optimization problems"/>
        <s v="Willingness to Compete vs. Desire to Win: changing the Niederle and Vesterlund 2006 paper from real-effort to monetary bid"/>
        <s v="Mathematical Modeling and Computation of Efficiency Measurement for a Class of Batteries"/>
        <s v="Gender Differences in Competitiveness -- A Combination of Monetary Bid and Tournament-entry Decision"/>
        <s v="Medical Image Processing: Based on Deep Learning Approaches"/>
        <m/>
      </sharedItems>
    </cacheField>
    <cacheField name="专  业" numFmtId="0">
      <sharedItems containsBlank="1" count="88">
        <s v="护理学"/>
        <s v="汉语言文学"/>
        <s v="历史学"/>
        <s v="戏剧影视文学"/>
        <s v="广播电视学"/>
        <s v="网络与新媒体"/>
        <s v="新闻学"/>
        <s v="播音与主持艺术"/>
        <s v="广告学"/>
        <s v="食品质量与安全"/>
        <s v="食品科学与工程"/>
        <s v="应用物理学"/>
        <s v="信息工程"/>
        <s v="光电信息科学与工程"/>
        <s v="土木工程"/>
        <s v="建筑学"/>
        <s v="工程力学"/>
        <s v="生物科学"/>
        <s v="生态学"/>
        <s v="生物技术"/>
        <s v="生物医学工程"/>
        <s v="中国书画鉴赏"/>
        <s v="动画"/>
        <s v="体育教育"/>
        <s v="经济学（国际化创新班）"/>
        <s v="国际经济与贸易"/>
        <s v="财政学"/>
        <s v="金融学"/>
        <s v="经济统计学"/>
        <s v="经济学（投资经济）"/>
        <s v="税收学"/>
        <s v="日语"/>
        <s v="商务英语"/>
        <s v="英语"/>
        <s v="法语"/>
        <s v="市场营销"/>
        <s v="电子商务"/>
        <s v="会计学（ACCA）"/>
        <s v="会计学（注册会计师）"/>
        <s v="会计学"/>
        <s v="财务管理"/>
        <s v="旅游管理"/>
        <s v="物流管理"/>
        <s v="人力资源管理"/>
        <s v="工商管理"/>
        <s v="行政管理"/>
        <s v="公共事业管理（应急管理）"/>
        <s v="国际事务与国际关系"/>
        <s v="环境科学"/>
        <s v="给排水科学与工程"/>
        <s v="网络空间安全"/>
        <s v="电子科学与技术"/>
        <s v="计算机科学与技术"/>
        <s v="数学与应用数学"/>
        <s v="智能科学与技术"/>
        <s v="电子信息工程"/>
        <s v="软件工程"/>
        <s v="信息管理与信息系统"/>
        <s v="网络工程"/>
        <s v="信息与计算科学"/>
        <s v="通信工程"/>
        <s v="药学"/>
        <s v="中药学"/>
        <s v="生物制药"/>
        <s v="光电信息科学与工程（创新班）"/>
        <s v="翻译"/>
        <s v="法学"/>
        <s v="文化产业管理"/>
        <s v="汉语言文学（编辑出版方向）"/>
        <s v="汉语言文学（高级文秘方向）"/>
        <s v="国际商务"/>
        <s v="电子信息科学与技术"/>
        <s v="工业工程"/>
        <s v="物联网工程"/>
        <s v="信息安全"/>
        <s v="包装工程"/>
        <s v="电气工程及其自动化"/>
        <s v="自动化"/>
        <s v="风景园林"/>
        <s v="酒店管理"/>
        <s v="会展经济与管理"/>
        <s v="旅游管理（高尔夫管理）"/>
        <s v="华文教育"/>
        <s v="汉语言（留学生）"/>
        <s v="汉语国际教育"/>
        <s v="汉语言"/>
        <s v="经济学"/>
        <m/>
      </sharedItems>
    </cacheField>
    <cacheField name="学生姓名" numFmtId="0">
      <sharedItems containsBlank="1" count="185">
        <s v="张婉婷"/>
        <s v="尹素娟"/>
        <s v="魏征"/>
        <s v="练思韵"/>
        <s v="向怡宁"/>
        <s v="魏雅婷"/>
        <s v="陈龙"/>
        <s v="谢俊杰"/>
        <s v="何天然"/>
        <s v="杨义唯"/>
        <s v="景婷婷"/>
        <s v="陈兆慧"/>
        <s v="詹杨微"/>
        <s v="郑可彤"/>
        <s v="郝婧怡"/>
        <s v="罗紫阳"/>
        <s v="申焙丰"/>
        <s v="谭启升"/>
        <s v="邝安琪"/>
        <s v="陈净瑶"/>
        <s v="陆沁月，王一，_x000a_胡育维，王颢龙，_x000a_杨秉其，吴雅瑄"/>
        <s v="张越，李立欣，_x000a_曾泽龙，唐荧，_x000a_王嘉盛，许琦，_x000a_蔡颖森"/>
        <s v="黄诗语，何雨欣，_x000a_吴童桐，郭子昴，_x000a_吴宗蔚"/>
        <s v="叶柳余"/>
        <s v="周想龙"/>
        <s v="管威"/>
        <s v="陈泽海"/>
        <s v="魏展航"/>
        <s v="曾炯超"/>
        <s v="张子龙"/>
        <s v="邓子琳"/>
        <s v="何俊莹"/>
        <s v="续元博"/>
        <s v="刘佳锋"/>
        <s v="梁竣策"/>
        <s v="李沁珂"/>
        <s v="杨景微"/>
        <s v="陈姿衡"/>
        <s v="郑鼎"/>
        <s v="张家豪/许文远"/>
        <s v="向雯怡"/>
        <s v="郭琪"/>
        <s v="梁燕婷"/>
        <s v="牟茂原"/>
        <s v="姜涵"/>
        <s v="周晓婷"/>
        <s v="徐欣"/>
        <s v="林怡"/>
        <s v="朱霖淳"/>
        <s v="黄雯瑜"/>
        <s v="简呈锋"/>
        <s v="彭旭"/>
        <s v="贺新舒"/>
        <s v="查佳婧"/>
        <s v="刘兆峻"/>
        <s v="林翠琪"/>
        <s v="王潮芬"/>
        <s v="卢雨莹"/>
        <s v="刘涛"/>
        <s v="陈嘉倩"/>
        <s v="梁钰滢"/>
        <s v="郑均弘"/>
        <s v="陈嘉琳"/>
        <s v="宋世娆"/>
        <s v="黄依迪"/>
        <s v="林俊深"/>
        <s v="杨璐"/>
        <s v="谭健"/>
        <s v="杨楠"/>
        <s v="吴莹莹"/>
        <s v="杨鸿基"/>
        <s v="王琼僮"/>
        <s v="韦嘉杰"/>
        <s v="高政严"/>
        <s v="郑晓杰"/>
        <s v="郭泽娴"/>
        <s v="曾海潼"/>
        <s v="蔡瑞萍"/>
        <s v="邓婷"/>
        <s v="陈婉"/>
        <s v="莫非"/>
        <s v="钟礼华"/>
        <s v="田鹏宇"/>
        <s v="郑微"/>
        <s v="陈静瑜"/>
        <s v="崔云杰"/>
        <s v="安佳慧"/>
        <s v="李佳琦"/>
        <s v="温靖航"/>
        <s v="刘鑫"/>
        <s v="袁雅暄"/>
        <s v="贝元琛"/>
        <s v="黄梓贤"/>
        <s v="毛舒琪"/>
        <s v="路畅"/>
        <s v="郭泠萱                                                       "/>
        <s v="张学聪"/>
        <s v="陈希"/>
        <s v="张印祺"/>
        <s v="张谦杰"/>
        <s v="陈志涛"/>
        <s v="郑浩东"/>
        <s v="蔡竞慧"/>
        <s v="林庭瑄"/>
        <s v="杨洋"/>
        <s v="曾竟轩"/>
        <s v="钟丽君"/>
        <s v="李瑶"/>
        <s v="侯辰舒"/>
        <s v="尹一诺"/>
        <s v="李旭盈"/>
        <s v="唐林苹"/>
        <s v="陈明"/>
        <s v="陈舞泓"/>
        <s v="叶侨斯"/>
        <s v="张永康"/>
        <s v="邱倬伊"/>
        <s v="鲍宁远"/>
        <s v="章鸿扬"/>
        <s v="蔡知谕"/>
        <s v="陈思琦"/>
        <s v="王博雅"/>
        <s v="吕思璇"/>
        <s v="黄诗雅"/>
        <s v="赖玫君"/>
        <s v="谭梦婷"/>
        <s v="唐孟源"/>
        <s v="李坤仪"/>
        <s v="廖思琴"/>
        <s v="李雨昀"/>
        <s v="夏婧怡"/>
        <s v="黄灏昕"/>
        <s v="黄妍"/>
        <s v="陈思邈"/>
        <s v="陈建明"/>
        <s v="林欣童"/>
        <s v="李佳桦"/>
        <s v="李文婷"/>
        <s v="王建和"/>
        <s v="孙彦冰"/>
        <s v="梁彦希"/>
        <s v="吕东南"/>
        <s v="邱国达"/>
        <s v="李睿琛"/>
        <s v="罗坤亭"/>
        <s v="苏宇辉"/>
        <s v="易智康"/>
        <s v="戴源志"/>
        <s v="龚瑞庭"/>
        <s v="徐子彬"/>
        <s v="张卓然"/>
        <s v="苏日清"/>
        <s v="梁北辰 "/>
        <s v="郑煜彬"/>
        <s v="任书恒 "/>
        <s v="袁望"/>
        <s v="麦惠萍"/>
        <s v="何倩莹"/>
        <s v="张丽珊"/>
        <s v="张格林"/>
        <s v="黄韵诗"/>
        <s v="林海萍"/>
        <s v="谢琳玥"/>
        <s v="万幸"/>
        <s v="罗心霁"/>
        <s v="WONG BAO ERN黄宝恩"/>
        <s v="PAPATUNG  THIDAPORN夏冬临"/>
        <s v="RICKY LEONARDY萧锐强"/>
        <s v="FELICIA INDAH黄秀璇"/>
        <s v="HSU YEE NANDAR蓝美花"/>
        <s v="BOUNMA LAOFANG方阿明"/>
        <s v="TAN YI QI"/>
        <s v="Lisa Diana Sun"/>
        <s v="赵艺涵"/>
        <s v="黄依依"/>
        <s v="陆键瑶"/>
        <s v="彭震"/>
        <s v="关晓彤"/>
        <s v="吴承霖"/>
        <s v="张议丹"/>
        <s v="刘禹希"/>
        <s v="冉汶鑫"/>
        <s v="王雪晴"/>
        <s v="梁汉杰"/>
        <m/>
      </sharedItems>
    </cacheField>
    <cacheField name="指导教师姓名" numFmtId="0">
      <sharedItems containsBlank="1" count="175">
        <s v="杨巧红"/>
        <s v="唐诗人"/>
        <s v="熊增珑"/>
        <s v="赵春利"/>
        <s v="蔺志强"/>
        <s v="黄勇"/>
        <s v="鲁承临"/>
        <s v="曾一果"/>
        <s v="曲舒文"/>
        <s v="黄雅兰"/>
        <s v="高丽"/>
        <s v="嵇美云"/>
        <s v="陈曦子"/>
        <s v="林小榆"/>
        <s v="林爱珺"/>
        <s v="姚锦云"/>
        <s v="姚晓鸥"/>
        <s v="陈韵博"/>
        <s v="陈一鸣"/>
        <s v="肖伟"/>
        <s v="星亮"/>
        <s v="方惠"/>
        <s v="谷虹"/>
        <s v="卢旋旋"/>
        <s v="余稳稳"/>
        <s v="蔡琬珠"/>
        <s v="金彦烁"/>
        <s v="方俊彬"/>
        <s v="付神贺"/>
        <s v="关贺元"/>
        <s v="张子邦"/>
        <s v="李媛萍"/>
        <s v="李洁"/>
        <s v="章杰"/>
        <s v="苏志坚"/>
        <s v="向垒"/>
        <s v="王通"/>
        <s v="马栋"/>
        <s v="陈天硕"/>
        <s v="施佳欣"/>
        <s v="万文君"/>
        <s v="徐吉良"/>
        <s v="吴建新"/>
        <s v="张训常"/>
        <s v="蒋海"/>
        <s v="张萃"/>
        <s v="王国长"/>
        <s v="刘新荣"/>
        <s v="郑筱婷"/>
        <s v="陈少凌"/>
        <s v="唐飞鹏"/>
        <s v="郑贤"/>
        <s v="王贤彬"/>
        <s v="柳向东"/>
        <s v="王军"/>
        <s v="王玮"/>
        <s v="陈竞"/>
        <s v="李丹"/>
        <s v="康燕彬"/>
        <s v="麦晓昕"/>
        <s v="马利红"/>
        <s v="罗家如"/>
        <s v="刘红艳"/>
        <s v="胡矗明"/>
        <s v="张瑾"/>
        <s v="刘莎莎"/>
        <s v="宋献中"/>
        <s v="巫岑"/>
        <s v="谭有超"/>
        <s v="易兰"/>
        <s v="郭葆春"/>
        <s v="饶品贵"/>
        <s v="杨德明"/>
        <s v="蒋婷"/>
        <s v="顾超成"/>
        <s v="魏莹"/>
        <s v="李进一"/>
        <s v="梁永奕"/>
        <s v="马捷"/>
        <s v="易余胤"/>
        <s v="李方君"/>
        <s v="李丹阳"/>
        <s v="张美莲"/>
        <s v="李声宇"/>
        <s v="付宇珩"/>
        <s v="吴凡"/>
        <s v="于洋"/>
        <s v="翁健"/>
        <s v="刘志全"/>
        <s v="李闻哲"/>
        <s v="孙玉霞"/>
        <s v="杜毅"/>
        <s v="段俊伟"/>
        <s v="骆爱文"/>
        <s v="张庆丰"/>
        <s v="樊锁海"/>
        <s v="陈清亮"/>
        <s v="刘娟"/>
        <s v="李展"/>
        <s v="项世军"/>
        <s v="姚志红"/>
        <s v="张英"/>
        <s v="黄莹"/>
        <s v="胡平"/>
        <s v="周海波"/>
        <s v="崔林"/>
        <s v="李丽芳"/>
        <s v="陈鹏"/>
        <s v="刘佳炜"/>
        <s v="冉洋"/>
        <s v="赵晓燕"/>
        <s v="陈毅平"/>
        <s v="刘明绪"/>
        <s v="张志清"/>
        <s v="胡文芝"/>
        <s v="杨丹"/>
        <s v="焦鹏"/>
        <s v="龚翔荣"/>
        <s v="张毅莲"/>
        <s v="孙凤"/>
        <s v="郑林丽"/>
        <s v="左常午"/>
        <s v="任英杰"/>
        <s v="冯晖"/>
        <s v="林学军"/>
        <s v="苏晓艳"/>
        <s v="杨学军"/>
        <s v="吴菁"/>
        <s v="曹利军"/>
        <s v="陶晓慧"/>
        <s v="詹小慧"/>
        <s v="郭津毓"/>
        <s v="徐焱军"/>
        <s v="夏芸"/>
        <s v="钟拥军"/>
        <s v="王胜"/>
        <s v="郭江凌"/>
        <s v="孔锐"/>
        <s v="龚雪沅"/>
        <s v="李明"/>
        <s v="李晓帆"/>
        <s v="刘晓翔"/>
        <s v="赵阔"/>
        <s v="潘冰"/>
        <s v="林勤保"/>
        <s v="刘雄"/>
        <s v="郑林锋"/>
        <s v="严冬松"/>
        <s v="景秀丽"/>
        <s v="刘慧悦"/>
        <s v="罗靖"/>
        <s v="侯智德"/>
        <s v="林丹"/>
        <s v="章牧"/>
        <s v="吴克祥"/>
        <s v="易小力"/>
        <s v="李舟"/>
        <s v="周浦"/>
        <s v="干红梅"/>
        <s v="张倩"/>
        <s v="蔡丽"/>
        <s v="刘慧"/>
        <s v="刘玉红"/>
        <s v="李宁"/>
        <s v="袁钰"/>
        <s v="徐贵平"/>
        <s v="莫海斌"/>
        <s v="刘敏"/>
        <s v="汤佩丰"/>
        <s v="汤文平"/>
        <s v="周宇"/>
        <s v="林义尊"/>
        <s v="David Ong"/>
        <s v="朱建新"/>
        <m/>
      </sharedItems>
    </cacheField>
  </cacheFields>
</pivotCacheDefinition>
</file>

<file path=xl/pivotCache/pivotCacheRecords1.xml><?xml version="1.0" encoding="utf-8"?>
<pivotCacheRecords xmlns="http://schemas.openxmlformats.org/spreadsheetml/2006/main" xmlns:r="http://schemas.openxmlformats.org/officeDocument/2006/relationships" count="185">
  <r>
    <x v="0"/>
    <x v="0"/>
    <x v="0"/>
    <x v="0"/>
    <x v="0"/>
    <x v="0"/>
  </r>
  <r>
    <x v="1"/>
    <x v="1"/>
    <x v="1"/>
    <x v="1"/>
    <x v="1"/>
    <x v="1"/>
  </r>
  <r>
    <x v="2"/>
    <x v="1"/>
    <x v="2"/>
    <x v="2"/>
    <x v="2"/>
    <x v="2"/>
  </r>
  <r>
    <x v="3"/>
    <x v="1"/>
    <x v="3"/>
    <x v="1"/>
    <x v="3"/>
    <x v="3"/>
  </r>
  <r>
    <x v="4"/>
    <x v="1"/>
    <x v="4"/>
    <x v="2"/>
    <x v="4"/>
    <x v="4"/>
  </r>
  <r>
    <x v="5"/>
    <x v="1"/>
    <x v="5"/>
    <x v="1"/>
    <x v="5"/>
    <x v="5"/>
  </r>
  <r>
    <x v="6"/>
    <x v="1"/>
    <x v="6"/>
    <x v="3"/>
    <x v="6"/>
    <x v="6"/>
  </r>
  <r>
    <x v="7"/>
    <x v="2"/>
    <x v="7"/>
    <x v="4"/>
    <x v="7"/>
    <x v="7"/>
  </r>
  <r>
    <x v="8"/>
    <x v="2"/>
    <x v="8"/>
    <x v="4"/>
    <x v="8"/>
    <x v="8"/>
  </r>
  <r>
    <x v="9"/>
    <x v="2"/>
    <x v="9"/>
    <x v="5"/>
    <x v="9"/>
    <x v="9"/>
  </r>
  <r>
    <x v="10"/>
    <x v="2"/>
    <x v="10"/>
    <x v="6"/>
    <x v="10"/>
    <x v="10"/>
  </r>
  <r>
    <x v="11"/>
    <x v="2"/>
    <x v="11"/>
    <x v="4"/>
    <x v="11"/>
    <x v="11"/>
  </r>
  <r>
    <x v="12"/>
    <x v="2"/>
    <x v="12"/>
    <x v="6"/>
    <x v="12"/>
    <x v="12"/>
  </r>
  <r>
    <x v="13"/>
    <x v="2"/>
    <x v="13"/>
    <x v="7"/>
    <x v="13"/>
    <x v="13"/>
  </r>
  <r>
    <x v="14"/>
    <x v="2"/>
    <x v="14"/>
    <x v="6"/>
    <x v="14"/>
    <x v="14"/>
  </r>
  <r>
    <x v="15"/>
    <x v="2"/>
    <x v="15"/>
    <x v="6"/>
    <x v="15"/>
    <x v="15"/>
  </r>
  <r>
    <x v="16"/>
    <x v="2"/>
    <x v="16"/>
    <x v="6"/>
    <x v="16"/>
    <x v="16"/>
  </r>
  <r>
    <x v="17"/>
    <x v="2"/>
    <x v="17"/>
    <x v="8"/>
    <x v="17"/>
    <x v="17"/>
  </r>
  <r>
    <x v="18"/>
    <x v="2"/>
    <x v="18"/>
    <x v="7"/>
    <x v="18"/>
    <x v="18"/>
  </r>
  <r>
    <x v="19"/>
    <x v="2"/>
    <x v="19"/>
    <x v="5"/>
    <x v="19"/>
    <x v="19"/>
  </r>
  <r>
    <x v="20"/>
    <x v="2"/>
    <x v="20"/>
    <x v="8"/>
    <x v="20"/>
    <x v="20"/>
  </r>
  <r>
    <x v="21"/>
    <x v="2"/>
    <x v="21"/>
    <x v="5"/>
    <x v="21"/>
    <x v="21"/>
  </r>
  <r>
    <x v="22"/>
    <x v="2"/>
    <x v="22"/>
    <x v="5"/>
    <x v="22"/>
    <x v="22"/>
  </r>
  <r>
    <x v="23"/>
    <x v="3"/>
    <x v="23"/>
    <x v="9"/>
    <x v="23"/>
    <x v="23"/>
  </r>
  <r>
    <x v="24"/>
    <x v="3"/>
    <x v="24"/>
    <x v="10"/>
    <x v="24"/>
    <x v="24"/>
  </r>
  <r>
    <x v="25"/>
    <x v="3"/>
    <x v="25"/>
    <x v="11"/>
    <x v="25"/>
    <x v="25"/>
  </r>
  <r>
    <x v="26"/>
    <x v="3"/>
    <x v="26"/>
    <x v="11"/>
    <x v="26"/>
    <x v="26"/>
  </r>
  <r>
    <x v="27"/>
    <x v="3"/>
    <x v="27"/>
    <x v="12"/>
    <x v="27"/>
    <x v="27"/>
  </r>
  <r>
    <x v="28"/>
    <x v="3"/>
    <x v="28"/>
    <x v="13"/>
    <x v="28"/>
    <x v="28"/>
  </r>
  <r>
    <x v="29"/>
    <x v="3"/>
    <x v="29"/>
    <x v="13"/>
    <x v="29"/>
    <x v="29"/>
  </r>
  <r>
    <x v="30"/>
    <x v="3"/>
    <x v="30"/>
    <x v="12"/>
    <x v="30"/>
    <x v="30"/>
  </r>
  <r>
    <x v="31"/>
    <x v="4"/>
    <x v="31"/>
    <x v="14"/>
    <x v="31"/>
    <x v="31"/>
  </r>
  <r>
    <x v="32"/>
    <x v="4"/>
    <x v="32"/>
    <x v="15"/>
    <x v="32"/>
    <x v="32"/>
  </r>
  <r>
    <x v="33"/>
    <x v="4"/>
    <x v="33"/>
    <x v="16"/>
    <x v="33"/>
    <x v="33"/>
  </r>
  <r>
    <x v="34"/>
    <x v="5"/>
    <x v="34"/>
    <x v="17"/>
    <x v="34"/>
    <x v="34"/>
  </r>
  <r>
    <x v="35"/>
    <x v="5"/>
    <x v="35"/>
    <x v="18"/>
    <x v="35"/>
    <x v="35"/>
  </r>
  <r>
    <x v="36"/>
    <x v="5"/>
    <x v="36"/>
    <x v="19"/>
    <x v="36"/>
    <x v="36"/>
  </r>
  <r>
    <x v="37"/>
    <x v="5"/>
    <x v="37"/>
    <x v="20"/>
    <x v="37"/>
    <x v="37"/>
  </r>
  <r>
    <x v="38"/>
    <x v="6"/>
    <x v="38"/>
    <x v="21"/>
    <x v="38"/>
    <x v="38"/>
  </r>
  <r>
    <x v="39"/>
    <x v="6"/>
    <x v="39"/>
    <x v="22"/>
    <x v="39"/>
    <x v="39"/>
  </r>
  <r>
    <x v="40"/>
    <x v="7"/>
    <x v="40"/>
    <x v="23"/>
    <x v="40"/>
    <x v="40"/>
  </r>
  <r>
    <x v="41"/>
    <x v="8"/>
    <x v="41"/>
    <x v="24"/>
    <x v="41"/>
    <x v="41"/>
  </r>
  <r>
    <x v="42"/>
    <x v="9"/>
    <x v="42"/>
    <x v="25"/>
    <x v="42"/>
    <x v="42"/>
  </r>
  <r>
    <x v="43"/>
    <x v="9"/>
    <x v="43"/>
    <x v="26"/>
    <x v="43"/>
    <x v="43"/>
  </r>
  <r>
    <x v="44"/>
    <x v="9"/>
    <x v="44"/>
    <x v="27"/>
    <x v="44"/>
    <x v="44"/>
  </r>
  <r>
    <x v="45"/>
    <x v="9"/>
    <x v="45"/>
    <x v="25"/>
    <x v="45"/>
    <x v="45"/>
  </r>
  <r>
    <x v="46"/>
    <x v="9"/>
    <x v="46"/>
    <x v="28"/>
    <x v="46"/>
    <x v="46"/>
  </r>
  <r>
    <x v="47"/>
    <x v="9"/>
    <x v="47"/>
    <x v="25"/>
    <x v="47"/>
    <x v="47"/>
  </r>
  <r>
    <x v="48"/>
    <x v="9"/>
    <x v="48"/>
    <x v="29"/>
    <x v="48"/>
    <x v="48"/>
  </r>
  <r>
    <x v="49"/>
    <x v="9"/>
    <x v="49"/>
    <x v="27"/>
    <x v="49"/>
    <x v="49"/>
  </r>
  <r>
    <x v="50"/>
    <x v="9"/>
    <x v="50"/>
    <x v="30"/>
    <x v="50"/>
    <x v="50"/>
  </r>
  <r>
    <x v="51"/>
    <x v="9"/>
    <x v="51"/>
    <x v="29"/>
    <x v="51"/>
    <x v="51"/>
  </r>
  <r>
    <x v="52"/>
    <x v="9"/>
    <x v="52"/>
    <x v="29"/>
    <x v="52"/>
    <x v="52"/>
  </r>
  <r>
    <x v="53"/>
    <x v="9"/>
    <x v="53"/>
    <x v="28"/>
    <x v="53"/>
    <x v="53"/>
  </r>
  <r>
    <x v="54"/>
    <x v="9"/>
    <x v="54"/>
    <x v="28"/>
    <x v="54"/>
    <x v="54"/>
  </r>
  <r>
    <x v="55"/>
    <x v="9"/>
    <x v="55"/>
    <x v="27"/>
    <x v="55"/>
    <x v="55"/>
  </r>
  <r>
    <x v="56"/>
    <x v="10"/>
    <x v="56"/>
    <x v="31"/>
    <x v="56"/>
    <x v="56"/>
  </r>
  <r>
    <x v="57"/>
    <x v="10"/>
    <x v="57"/>
    <x v="32"/>
    <x v="57"/>
    <x v="57"/>
  </r>
  <r>
    <x v="58"/>
    <x v="10"/>
    <x v="58"/>
    <x v="33"/>
    <x v="58"/>
    <x v="58"/>
  </r>
  <r>
    <x v="59"/>
    <x v="10"/>
    <x v="59"/>
    <x v="32"/>
    <x v="59"/>
    <x v="59"/>
  </r>
  <r>
    <x v="60"/>
    <x v="10"/>
    <x v="60"/>
    <x v="34"/>
    <x v="60"/>
    <x v="60"/>
  </r>
  <r>
    <x v="61"/>
    <x v="10"/>
    <x v="61"/>
    <x v="32"/>
    <x v="61"/>
    <x v="61"/>
  </r>
  <r>
    <x v="62"/>
    <x v="11"/>
    <x v="62"/>
    <x v="35"/>
    <x v="62"/>
    <x v="62"/>
  </r>
  <r>
    <x v="63"/>
    <x v="11"/>
    <x v="63"/>
    <x v="36"/>
    <x v="63"/>
    <x v="63"/>
  </r>
  <r>
    <x v="64"/>
    <x v="11"/>
    <x v="64"/>
    <x v="36"/>
    <x v="64"/>
    <x v="64"/>
  </r>
  <r>
    <x v="65"/>
    <x v="11"/>
    <x v="65"/>
    <x v="37"/>
    <x v="65"/>
    <x v="65"/>
  </r>
  <r>
    <x v="66"/>
    <x v="11"/>
    <x v="66"/>
    <x v="38"/>
    <x v="66"/>
    <x v="66"/>
  </r>
  <r>
    <x v="67"/>
    <x v="11"/>
    <x v="67"/>
    <x v="39"/>
    <x v="67"/>
    <x v="67"/>
  </r>
  <r>
    <x v="68"/>
    <x v="11"/>
    <x v="68"/>
    <x v="40"/>
    <x v="68"/>
    <x v="68"/>
  </r>
  <r>
    <x v="69"/>
    <x v="11"/>
    <x v="69"/>
    <x v="38"/>
    <x v="69"/>
    <x v="69"/>
  </r>
  <r>
    <x v="70"/>
    <x v="11"/>
    <x v="70"/>
    <x v="39"/>
    <x v="70"/>
    <x v="70"/>
  </r>
  <r>
    <x v="71"/>
    <x v="11"/>
    <x v="71"/>
    <x v="40"/>
    <x v="71"/>
    <x v="68"/>
  </r>
  <r>
    <x v="72"/>
    <x v="11"/>
    <x v="72"/>
    <x v="38"/>
    <x v="72"/>
    <x v="71"/>
  </r>
  <r>
    <x v="73"/>
    <x v="11"/>
    <x v="73"/>
    <x v="38"/>
    <x v="73"/>
    <x v="72"/>
  </r>
  <r>
    <x v="74"/>
    <x v="11"/>
    <x v="74"/>
    <x v="41"/>
    <x v="74"/>
    <x v="73"/>
  </r>
  <r>
    <x v="75"/>
    <x v="11"/>
    <x v="75"/>
    <x v="42"/>
    <x v="75"/>
    <x v="74"/>
  </r>
  <r>
    <x v="76"/>
    <x v="11"/>
    <x v="76"/>
    <x v="42"/>
    <x v="76"/>
    <x v="75"/>
  </r>
  <r>
    <x v="77"/>
    <x v="11"/>
    <x v="77"/>
    <x v="43"/>
    <x v="77"/>
    <x v="76"/>
  </r>
  <r>
    <x v="78"/>
    <x v="11"/>
    <x v="78"/>
    <x v="43"/>
    <x v="78"/>
    <x v="77"/>
  </r>
  <r>
    <x v="79"/>
    <x v="11"/>
    <x v="79"/>
    <x v="43"/>
    <x v="79"/>
    <x v="78"/>
  </r>
  <r>
    <x v="80"/>
    <x v="11"/>
    <x v="80"/>
    <x v="44"/>
    <x v="80"/>
    <x v="79"/>
  </r>
  <r>
    <x v="81"/>
    <x v="11"/>
    <x v="81"/>
    <x v="43"/>
    <x v="81"/>
    <x v="80"/>
  </r>
  <r>
    <x v="82"/>
    <x v="12"/>
    <x v="82"/>
    <x v="45"/>
    <x v="82"/>
    <x v="81"/>
  </r>
  <r>
    <x v="83"/>
    <x v="12"/>
    <x v="83"/>
    <x v="46"/>
    <x v="83"/>
    <x v="82"/>
  </r>
  <r>
    <x v="84"/>
    <x v="12"/>
    <x v="84"/>
    <x v="45"/>
    <x v="84"/>
    <x v="83"/>
  </r>
  <r>
    <x v="85"/>
    <x v="13"/>
    <x v="85"/>
    <x v="47"/>
    <x v="85"/>
    <x v="84"/>
  </r>
  <r>
    <x v="86"/>
    <x v="14"/>
    <x v="86"/>
    <x v="48"/>
    <x v="86"/>
    <x v="85"/>
  </r>
  <r>
    <x v="87"/>
    <x v="14"/>
    <x v="87"/>
    <x v="49"/>
    <x v="87"/>
    <x v="86"/>
  </r>
  <r>
    <x v="88"/>
    <x v="15"/>
    <x v="88"/>
    <x v="50"/>
    <x v="88"/>
    <x v="87"/>
  </r>
  <r>
    <x v="89"/>
    <x v="15"/>
    <x v="89"/>
    <x v="50"/>
    <x v="89"/>
    <x v="88"/>
  </r>
  <r>
    <x v="90"/>
    <x v="16"/>
    <x v="90"/>
    <x v="51"/>
    <x v="90"/>
    <x v="89"/>
  </r>
  <r>
    <x v="91"/>
    <x v="16"/>
    <x v="91"/>
    <x v="52"/>
    <x v="91"/>
    <x v="90"/>
  </r>
  <r>
    <x v="92"/>
    <x v="16"/>
    <x v="92"/>
    <x v="53"/>
    <x v="92"/>
    <x v="91"/>
  </r>
  <r>
    <x v="93"/>
    <x v="16"/>
    <x v="93"/>
    <x v="54"/>
    <x v="93"/>
    <x v="92"/>
  </r>
  <r>
    <x v="94"/>
    <x v="16"/>
    <x v="94"/>
    <x v="55"/>
    <x v="94"/>
    <x v="93"/>
  </r>
  <r>
    <x v="95"/>
    <x v="16"/>
    <x v="95"/>
    <x v="56"/>
    <x v="95"/>
    <x v="94"/>
  </r>
  <r>
    <x v="96"/>
    <x v="16"/>
    <x v="96"/>
    <x v="57"/>
    <x v="96"/>
    <x v="95"/>
  </r>
  <r>
    <x v="97"/>
    <x v="16"/>
    <x v="97"/>
    <x v="55"/>
    <x v="97"/>
    <x v="93"/>
  </r>
  <r>
    <x v="98"/>
    <x v="16"/>
    <x v="98"/>
    <x v="58"/>
    <x v="98"/>
    <x v="96"/>
  </r>
  <r>
    <x v="99"/>
    <x v="16"/>
    <x v="99"/>
    <x v="59"/>
    <x v="99"/>
    <x v="97"/>
  </r>
  <r>
    <x v="100"/>
    <x v="16"/>
    <x v="100"/>
    <x v="52"/>
    <x v="100"/>
    <x v="98"/>
  </r>
  <r>
    <x v="101"/>
    <x v="16"/>
    <x v="101"/>
    <x v="60"/>
    <x v="101"/>
    <x v="99"/>
  </r>
  <r>
    <x v="102"/>
    <x v="16"/>
    <x v="102"/>
    <x v="52"/>
    <x v="102"/>
    <x v="94"/>
  </r>
  <r>
    <x v="103"/>
    <x v="17"/>
    <x v="103"/>
    <x v="61"/>
    <x v="103"/>
    <x v="100"/>
  </r>
  <r>
    <x v="104"/>
    <x v="17"/>
    <x v="104"/>
    <x v="62"/>
    <x v="104"/>
    <x v="101"/>
  </r>
  <r>
    <x v="105"/>
    <x v="17"/>
    <x v="105"/>
    <x v="63"/>
    <x v="105"/>
    <x v="102"/>
  </r>
  <r>
    <x v="106"/>
    <x v="18"/>
    <x v="106"/>
    <x v="61"/>
    <x v="106"/>
    <x v="103"/>
  </r>
  <r>
    <x v="107"/>
    <x v="18"/>
    <x v="107"/>
    <x v="61"/>
    <x v="107"/>
    <x v="104"/>
  </r>
  <r>
    <x v="108"/>
    <x v="18"/>
    <x v="108"/>
    <x v="52"/>
    <x v="108"/>
    <x v="90"/>
  </r>
  <r>
    <x v="109"/>
    <x v="18"/>
    <x v="109"/>
    <x v="52"/>
    <x v="109"/>
    <x v="105"/>
  </r>
  <r>
    <x v="110"/>
    <x v="18"/>
    <x v="110"/>
    <x v="9"/>
    <x v="110"/>
    <x v="24"/>
  </r>
  <r>
    <x v="111"/>
    <x v="18"/>
    <x v="111"/>
    <x v="27"/>
    <x v="111"/>
    <x v="106"/>
  </r>
  <r>
    <x v="112"/>
    <x v="18"/>
    <x v="112"/>
    <x v="27"/>
    <x v="112"/>
    <x v="107"/>
  </r>
  <r>
    <x v="113"/>
    <x v="18"/>
    <x v="113"/>
    <x v="6"/>
    <x v="113"/>
    <x v="108"/>
  </r>
  <r>
    <x v="114"/>
    <x v="18"/>
    <x v="114"/>
    <x v="6"/>
    <x v="114"/>
    <x v="10"/>
  </r>
  <r>
    <x v="115"/>
    <x v="19"/>
    <x v="115"/>
    <x v="64"/>
    <x v="115"/>
    <x v="109"/>
  </r>
  <r>
    <x v="116"/>
    <x v="20"/>
    <x v="116"/>
    <x v="65"/>
    <x v="116"/>
    <x v="110"/>
  </r>
  <r>
    <x v="117"/>
    <x v="20"/>
    <x v="117"/>
    <x v="65"/>
    <x v="117"/>
    <x v="111"/>
  </r>
  <r>
    <x v="118"/>
    <x v="20"/>
    <x v="118"/>
    <x v="65"/>
    <x v="118"/>
    <x v="112"/>
  </r>
  <r>
    <x v="119"/>
    <x v="20"/>
    <x v="119"/>
    <x v="65"/>
    <x v="119"/>
    <x v="113"/>
  </r>
  <r>
    <x v="120"/>
    <x v="20"/>
    <x v="120"/>
    <x v="65"/>
    <x v="120"/>
    <x v="114"/>
  </r>
  <r>
    <x v="121"/>
    <x v="21"/>
    <x v="121"/>
    <x v="66"/>
    <x v="121"/>
    <x v="115"/>
  </r>
  <r>
    <x v="122"/>
    <x v="21"/>
    <x v="122"/>
    <x v="67"/>
    <x v="122"/>
    <x v="116"/>
  </r>
  <r>
    <x v="123"/>
    <x v="21"/>
    <x v="123"/>
    <x v="45"/>
    <x v="123"/>
    <x v="117"/>
  </r>
  <r>
    <x v="124"/>
    <x v="21"/>
    <x v="124"/>
    <x v="8"/>
    <x v="124"/>
    <x v="118"/>
  </r>
  <r>
    <x v="125"/>
    <x v="21"/>
    <x v="125"/>
    <x v="68"/>
    <x v="125"/>
    <x v="119"/>
  </r>
  <r>
    <x v="126"/>
    <x v="21"/>
    <x v="126"/>
    <x v="69"/>
    <x v="126"/>
    <x v="120"/>
  </r>
  <r>
    <x v="127"/>
    <x v="21"/>
    <x v="127"/>
    <x v="66"/>
    <x v="127"/>
    <x v="121"/>
  </r>
  <r>
    <x v="128"/>
    <x v="21"/>
    <x v="128"/>
    <x v="8"/>
    <x v="128"/>
    <x v="122"/>
  </r>
  <r>
    <x v="129"/>
    <x v="21"/>
    <x v="129"/>
    <x v="68"/>
    <x v="129"/>
    <x v="123"/>
  </r>
  <r>
    <x v="130"/>
    <x v="22"/>
    <x v="130"/>
    <x v="70"/>
    <x v="130"/>
    <x v="124"/>
  </r>
  <r>
    <x v="131"/>
    <x v="22"/>
    <x v="131"/>
    <x v="35"/>
    <x v="131"/>
    <x v="125"/>
  </r>
  <r>
    <x v="132"/>
    <x v="22"/>
    <x v="132"/>
    <x v="44"/>
    <x v="132"/>
    <x v="126"/>
  </r>
  <r>
    <x v="133"/>
    <x v="22"/>
    <x v="133"/>
    <x v="44"/>
    <x v="133"/>
    <x v="127"/>
  </r>
  <r>
    <x v="134"/>
    <x v="22"/>
    <x v="134"/>
    <x v="44"/>
    <x v="134"/>
    <x v="128"/>
  </r>
  <r>
    <x v="135"/>
    <x v="22"/>
    <x v="135"/>
    <x v="40"/>
    <x v="135"/>
    <x v="129"/>
  </r>
  <r>
    <x v="136"/>
    <x v="22"/>
    <x v="136"/>
    <x v="35"/>
    <x v="136"/>
    <x v="130"/>
  </r>
  <r>
    <x v="137"/>
    <x v="22"/>
    <x v="137"/>
    <x v="35"/>
    <x v="137"/>
    <x v="131"/>
  </r>
  <r>
    <x v="138"/>
    <x v="22"/>
    <x v="138"/>
    <x v="40"/>
    <x v="138"/>
    <x v="132"/>
  </r>
  <r>
    <x v="139"/>
    <x v="22"/>
    <x v="139"/>
    <x v="40"/>
    <x v="139"/>
    <x v="133"/>
  </r>
  <r>
    <x v="140"/>
    <x v="22"/>
    <x v="140"/>
    <x v="27"/>
    <x v="140"/>
    <x v="134"/>
  </r>
  <r>
    <x v="141"/>
    <x v="22"/>
    <x v="141"/>
    <x v="25"/>
    <x v="141"/>
    <x v="135"/>
  </r>
  <r>
    <x v="142"/>
    <x v="23"/>
    <x v="142"/>
    <x v="71"/>
    <x v="142"/>
    <x v="136"/>
  </r>
  <r>
    <x v="143"/>
    <x v="23"/>
    <x v="143"/>
    <x v="71"/>
    <x v="143"/>
    <x v="137"/>
  </r>
  <r>
    <x v="144"/>
    <x v="23"/>
    <x v="144"/>
    <x v="56"/>
    <x v="144"/>
    <x v="138"/>
  </r>
  <r>
    <x v="145"/>
    <x v="23"/>
    <x v="145"/>
    <x v="72"/>
    <x v="145"/>
    <x v="139"/>
  </r>
  <r>
    <x v="146"/>
    <x v="23"/>
    <x v="146"/>
    <x v="73"/>
    <x v="146"/>
    <x v="140"/>
  </r>
  <r>
    <x v="147"/>
    <x v="23"/>
    <x v="147"/>
    <x v="56"/>
    <x v="147"/>
    <x v="141"/>
  </r>
  <r>
    <x v="148"/>
    <x v="23"/>
    <x v="148"/>
    <x v="74"/>
    <x v="148"/>
    <x v="142"/>
  </r>
  <r>
    <x v="149"/>
    <x v="23"/>
    <x v="149"/>
    <x v="74"/>
    <x v="149"/>
    <x v="143"/>
  </r>
  <r>
    <x v="150"/>
    <x v="24"/>
    <x v="150"/>
    <x v="75"/>
    <x v="150"/>
    <x v="144"/>
  </r>
  <r>
    <x v="151"/>
    <x v="25"/>
    <x v="151"/>
    <x v="76"/>
    <x v="151"/>
    <x v="145"/>
  </r>
  <r>
    <x v="152"/>
    <x v="25"/>
    <x v="152"/>
    <x v="77"/>
    <x v="152"/>
    <x v="146"/>
  </r>
  <r>
    <x v="153"/>
    <x v="25"/>
    <x v="153"/>
    <x v="76"/>
    <x v="153"/>
    <x v="145"/>
  </r>
  <r>
    <x v="154"/>
    <x v="25"/>
    <x v="154"/>
    <x v="77"/>
    <x v="154"/>
    <x v="147"/>
  </r>
  <r>
    <x v="155"/>
    <x v="26"/>
    <x v="155"/>
    <x v="36"/>
    <x v="155"/>
    <x v="148"/>
  </r>
  <r>
    <x v="156"/>
    <x v="26"/>
    <x v="156"/>
    <x v="41"/>
    <x v="156"/>
    <x v="149"/>
  </r>
  <r>
    <x v="157"/>
    <x v="26"/>
    <x v="157"/>
    <x v="32"/>
    <x v="157"/>
    <x v="150"/>
  </r>
  <r>
    <x v="158"/>
    <x v="26"/>
    <x v="158"/>
    <x v="32"/>
    <x v="158"/>
    <x v="151"/>
  </r>
  <r>
    <x v="159"/>
    <x v="26"/>
    <x v="159"/>
    <x v="78"/>
    <x v="159"/>
    <x v="152"/>
  </r>
  <r>
    <x v="160"/>
    <x v="26"/>
    <x v="160"/>
    <x v="36"/>
    <x v="160"/>
    <x v="153"/>
  </r>
  <r>
    <x v="161"/>
    <x v="26"/>
    <x v="161"/>
    <x v="79"/>
    <x v="161"/>
    <x v="154"/>
  </r>
  <r>
    <x v="162"/>
    <x v="26"/>
    <x v="162"/>
    <x v="80"/>
    <x v="162"/>
    <x v="155"/>
  </r>
  <r>
    <x v="163"/>
    <x v="26"/>
    <x v="163"/>
    <x v="79"/>
    <x v="163"/>
    <x v="156"/>
  </r>
  <r>
    <x v="164"/>
    <x v="26"/>
    <x v="164"/>
    <x v="81"/>
    <x v="164"/>
    <x v="157"/>
  </r>
  <r>
    <x v="165"/>
    <x v="27"/>
    <x v="165"/>
    <x v="82"/>
    <x v="165"/>
    <x v="158"/>
  </r>
  <r>
    <x v="166"/>
    <x v="27"/>
    <x v="166"/>
    <x v="82"/>
    <x v="166"/>
    <x v="159"/>
  </r>
  <r>
    <x v="167"/>
    <x v="27"/>
    <x v="167"/>
    <x v="82"/>
    <x v="167"/>
    <x v="159"/>
  </r>
  <r>
    <x v="168"/>
    <x v="27"/>
    <x v="168"/>
    <x v="82"/>
    <x v="168"/>
    <x v="160"/>
  </r>
  <r>
    <x v="169"/>
    <x v="27"/>
    <x v="169"/>
    <x v="82"/>
    <x v="169"/>
    <x v="161"/>
  </r>
  <r>
    <x v="170"/>
    <x v="27"/>
    <x v="170"/>
    <x v="82"/>
    <x v="170"/>
    <x v="162"/>
  </r>
  <r>
    <x v="171"/>
    <x v="27"/>
    <x v="171"/>
    <x v="83"/>
    <x v="171"/>
    <x v="163"/>
  </r>
  <r>
    <x v="172"/>
    <x v="27"/>
    <x v="172"/>
    <x v="83"/>
    <x v="172"/>
    <x v="164"/>
  </r>
  <r>
    <x v="173"/>
    <x v="27"/>
    <x v="173"/>
    <x v="84"/>
    <x v="173"/>
    <x v="165"/>
  </r>
  <r>
    <x v="174"/>
    <x v="27"/>
    <x v="174"/>
    <x v="85"/>
    <x v="174"/>
    <x v="166"/>
  </r>
  <r>
    <x v="175"/>
    <x v="27"/>
    <x v="175"/>
    <x v="84"/>
    <x v="175"/>
    <x v="167"/>
  </r>
  <r>
    <x v="176"/>
    <x v="28"/>
    <x v="176"/>
    <x v="66"/>
    <x v="176"/>
    <x v="168"/>
  </r>
  <r>
    <x v="177"/>
    <x v="28"/>
    <x v="177"/>
    <x v="66"/>
    <x v="177"/>
    <x v="169"/>
  </r>
  <r>
    <x v="178"/>
    <x v="29"/>
    <x v="178"/>
    <x v="86"/>
    <x v="178"/>
    <x v="170"/>
  </r>
  <r>
    <x v="179"/>
    <x v="29"/>
    <x v="179"/>
    <x v="53"/>
    <x v="179"/>
    <x v="171"/>
  </r>
  <r>
    <x v="180"/>
    <x v="29"/>
    <x v="180"/>
    <x v="28"/>
    <x v="180"/>
    <x v="172"/>
  </r>
  <r>
    <x v="181"/>
    <x v="29"/>
    <x v="181"/>
    <x v="59"/>
    <x v="181"/>
    <x v="173"/>
  </r>
  <r>
    <x v="182"/>
    <x v="29"/>
    <x v="182"/>
    <x v="86"/>
    <x v="182"/>
    <x v="172"/>
  </r>
  <r>
    <x v="183"/>
    <x v="29"/>
    <x v="183"/>
    <x v="53"/>
    <x v="183"/>
    <x v="95"/>
  </r>
  <r>
    <x v="184"/>
    <x v="30"/>
    <x v="184"/>
    <x v="87"/>
    <x v="184"/>
    <x v="17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35" firstHeaderRow="1" firstDataRow="1" firstDataCol="1"/>
  <pivotFields count="6">
    <pivotField dataField="1" compact="0" showAll="0">
      <items count="18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84"/>
        <item x="176"/>
        <item x="177"/>
        <item x="178"/>
        <item x="179"/>
        <item x="180"/>
        <item x="181"/>
        <item x="182"/>
        <item x="183"/>
        <item t="default"/>
      </items>
    </pivotField>
    <pivotField axis="axisRow" compact="0" sortType="descending" showAll="0">
      <items count="33">
        <item x="30"/>
        <item x="23"/>
        <item x="6"/>
        <item x="17"/>
        <item x="16"/>
        <item x="2"/>
        <item m="1" x="31"/>
        <item x="1"/>
        <item x="15"/>
        <item x="10"/>
        <item x="7"/>
        <item x="5"/>
        <item x="26"/>
        <item x="21"/>
        <item x="3"/>
        <item x="8"/>
        <item x="9"/>
        <item x="29"/>
        <item x="14"/>
        <item x="27"/>
        <item x="0"/>
        <item x="18"/>
        <item x="22"/>
        <item x="25"/>
        <item x="13"/>
        <item x="19"/>
        <item x="11"/>
        <item x="12"/>
        <item x="20"/>
        <item x="28"/>
        <item x="24"/>
        <item x="4"/>
        <item t="default"/>
      </items>
    </pivotField>
    <pivotField compact="0" countASubtotal="1" showAll="0">
      <items count="186">
        <item x="5"/>
        <item x="160"/>
        <item x="7"/>
        <item x="13"/>
        <item x="8"/>
        <item x="123"/>
        <item x="58"/>
        <item x="60"/>
        <item x="113"/>
        <item x="155"/>
        <item x="142"/>
        <item x="19"/>
        <item x="102"/>
        <item x="112"/>
        <item x="69"/>
        <item x="114"/>
        <item x="153"/>
        <item x="90"/>
        <item x="108"/>
        <item x="61"/>
        <item x="131"/>
        <item x="57"/>
        <item x="109"/>
        <item x="110"/>
        <item x="106"/>
        <item x="107"/>
        <item x="141"/>
        <item x="59"/>
        <item x="111"/>
        <item x="150"/>
        <item x="118"/>
        <item x="39"/>
        <item x="22"/>
        <item x="20"/>
        <item x="21"/>
        <item x="135"/>
        <item x="73"/>
        <item x="104"/>
        <item x="89"/>
        <item x="18"/>
        <item x="68"/>
        <item x="56"/>
        <item x="140"/>
        <item x="62"/>
        <item x="26"/>
        <item x="66"/>
        <item x="12"/>
        <item x="164"/>
        <item x="125"/>
        <item x="128"/>
        <item x="36"/>
        <item x="76"/>
        <item x="51"/>
        <item x="33"/>
        <item x="129"/>
        <item x="40"/>
        <item x="78"/>
        <item x="42"/>
        <item x="63"/>
        <item x="3"/>
        <item x="43"/>
        <item x="70"/>
        <item x="87"/>
        <item x="31"/>
        <item x="122"/>
        <item x="71"/>
        <item x="46"/>
        <item x="2"/>
        <item x="50"/>
        <item x="154"/>
        <item x="53"/>
        <item x="28"/>
        <item x="88"/>
        <item x="96"/>
        <item x="98"/>
        <item x="145"/>
        <item x="147"/>
        <item x="67"/>
        <item x="91"/>
        <item x="149"/>
        <item x="143"/>
        <item x="101"/>
        <item x="144"/>
        <item x="146"/>
        <item x="86"/>
        <item x="93"/>
        <item x="148"/>
        <item x="162"/>
        <item x="103"/>
        <item x="16"/>
        <item x="48"/>
        <item x="52"/>
        <item x="95"/>
        <item x="99"/>
        <item x="23"/>
        <item x="115"/>
        <item x="11"/>
        <item x="132"/>
        <item x="121"/>
        <item x="1"/>
        <item x="124"/>
        <item x="72"/>
        <item x="24"/>
        <item x="163"/>
        <item x="136"/>
        <item x="35"/>
        <item x="94"/>
        <item x="38"/>
        <item x="32"/>
        <item x="77"/>
        <item x="10"/>
        <item x="44"/>
        <item x="81"/>
        <item x="29"/>
        <item x="17"/>
        <item x="133"/>
        <item x="80"/>
        <item x="138"/>
        <item x="84"/>
        <item x="34"/>
        <item x="159"/>
        <item x="14"/>
        <item x="45"/>
        <item x="79"/>
        <item x="127"/>
        <item x="82"/>
        <item x="49"/>
        <item x="130"/>
        <item x="139"/>
        <item x="55"/>
        <item x="151"/>
        <item x="97"/>
        <item x="158"/>
        <item x="126"/>
        <item x="15"/>
        <item x="92"/>
        <item x="134"/>
        <item x="25"/>
        <item x="30"/>
        <item x="156"/>
        <item x="9"/>
        <item x="152"/>
        <item x="6"/>
        <item x="105"/>
        <item x="161"/>
        <item x="41"/>
        <item x="54"/>
        <item x="4"/>
        <item x="37"/>
        <item x="64"/>
        <item x="74"/>
        <item x="83"/>
        <item x="75"/>
        <item x="100"/>
        <item x="27"/>
        <item x="47"/>
        <item x="157"/>
        <item x="85"/>
        <item x="0"/>
        <item x="137"/>
        <item x="65"/>
        <item x="165"/>
        <item x="166"/>
        <item x="167"/>
        <item x="168"/>
        <item x="169"/>
        <item x="170"/>
        <item x="171"/>
        <item x="172"/>
        <item x="173"/>
        <item x="174"/>
        <item x="175"/>
        <item x="184"/>
        <item x="116"/>
        <item x="117"/>
        <item x="119"/>
        <item x="120"/>
        <item x="176"/>
        <item x="177"/>
        <item x="178"/>
        <item x="179"/>
        <item x="180"/>
        <item x="181"/>
        <item x="182"/>
        <item x="183"/>
        <item t="countA"/>
      </items>
    </pivotField>
    <pivotField compact="0" showAll="0">
      <items count="89">
        <item x="75"/>
        <item x="7"/>
        <item x="40"/>
        <item x="26"/>
        <item x="76"/>
        <item x="51"/>
        <item x="36"/>
        <item x="55"/>
        <item x="71"/>
        <item x="22"/>
        <item x="66"/>
        <item x="34"/>
        <item x="65"/>
        <item x="78"/>
        <item x="49"/>
        <item x="16"/>
        <item x="44"/>
        <item x="72"/>
        <item x="46"/>
        <item x="13"/>
        <item x="64"/>
        <item x="4"/>
        <item x="8"/>
        <item x="25"/>
        <item x="70"/>
        <item x="47"/>
        <item x="1"/>
        <item x="68"/>
        <item x="69"/>
        <item x="45"/>
        <item x="0"/>
        <item x="48"/>
        <item x="39"/>
        <item x="37"/>
        <item x="38"/>
        <item x="80"/>
        <item x="52"/>
        <item x="15"/>
        <item x="27"/>
        <item x="28"/>
        <item x="24"/>
        <item x="29"/>
        <item x="79"/>
        <item x="2"/>
        <item x="41"/>
        <item x="81"/>
        <item x="43"/>
        <item x="31"/>
        <item x="56"/>
        <item x="32"/>
        <item x="18"/>
        <item x="19"/>
        <item x="17"/>
        <item x="20"/>
        <item x="63"/>
        <item x="10"/>
        <item x="9"/>
        <item x="35"/>
        <item x="53"/>
        <item x="30"/>
        <item x="23"/>
        <item x="60"/>
        <item x="14"/>
        <item x="58"/>
        <item x="50"/>
        <item x="5"/>
        <item x="67"/>
        <item x="73"/>
        <item x="42"/>
        <item x="3"/>
        <item x="6"/>
        <item x="74"/>
        <item x="12"/>
        <item x="57"/>
        <item x="59"/>
        <item x="61"/>
        <item x="33"/>
        <item x="11"/>
        <item x="54"/>
        <item x="21"/>
        <item x="62"/>
        <item x="77"/>
        <item x="87"/>
        <item x="82"/>
        <item x="83"/>
        <item x="84"/>
        <item x="85"/>
        <item x="86"/>
        <item t="default"/>
      </items>
    </pivotField>
    <pivotField compact="0" showAll="0">
      <items count="186">
        <item x="86"/>
        <item x="117"/>
        <item x="91"/>
        <item x="102"/>
        <item x="77"/>
        <item x="119"/>
        <item x="76"/>
        <item x="105"/>
        <item x="28"/>
        <item x="53"/>
        <item x="62"/>
        <item x="59"/>
        <item x="134"/>
        <item x="19"/>
        <item x="84"/>
        <item x="6"/>
        <item x="112"/>
        <item x="133"/>
        <item x="120"/>
        <item x="79"/>
        <item x="113"/>
        <item x="97"/>
        <item x="26"/>
        <item x="11"/>
        <item x="100"/>
        <item x="37"/>
        <item x="85"/>
        <item x="147"/>
        <item x="78"/>
        <item x="30"/>
        <item x="73"/>
        <item x="148"/>
        <item x="25"/>
        <item x="95"/>
        <item x="41"/>
        <item x="75"/>
        <item x="14"/>
        <item x="31"/>
        <item x="157"/>
        <item x="8"/>
        <item x="52"/>
        <item x="108"/>
        <item x="131"/>
        <item x="123"/>
        <item x="22"/>
        <item x="49"/>
        <item x="132"/>
        <item x="64"/>
        <item x="160"/>
        <item x="92"/>
        <item x="50"/>
        <item x="44"/>
        <item x="10"/>
        <item x="18"/>
        <item x="124"/>
        <item x="136"/>
        <item x="87"/>
        <item x="127"/>
        <item x="35"/>
        <item x="143"/>
        <item x="137"/>
        <item x="110"/>
        <item x="107"/>
        <item x="129"/>
        <item x="3"/>
        <item x="152"/>
        <item x="34"/>
        <item x="140"/>
        <item x="42"/>
        <item x="60"/>
        <item x="128"/>
        <item x="55"/>
        <item x="161"/>
        <item x="65"/>
        <item x="103"/>
        <item x="135"/>
        <item x="47"/>
        <item x="33"/>
        <item x="58"/>
        <item x="89"/>
        <item x="54"/>
        <item x="57"/>
        <item x="20"/>
        <item x="94"/>
        <item x="144"/>
        <item x="164"/>
        <item x="15"/>
        <item x="141"/>
        <item x="122"/>
        <item x="156"/>
        <item x="93"/>
        <item x="80"/>
        <item x="43"/>
        <item x="51"/>
        <item x="142"/>
        <item x="116"/>
        <item x="154"/>
        <item x="16"/>
        <item x="63"/>
        <item x="151"/>
        <item x="145"/>
        <item x="139"/>
        <item x="67"/>
        <item x="125"/>
        <item x="17"/>
        <item x="111"/>
        <item x="126"/>
        <item x="82"/>
        <item x="163"/>
        <item x="121"/>
        <item x="56"/>
        <item x="138"/>
        <item x="71"/>
        <item x="72"/>
        <item x="5"/>
        <item x="27"/>
        <item x="2"/>
        <item x="88"/>
        <item x="69"/>
        <item x="130"/>
        <item x="40"/>
        <item x="4"/>
        <item x="7"/>
        <item x="162"/>
        <item x="46"/>
        <item x="149"/>
        <item x="32"/>
        <item x="70"/>
        <item x="36"/>
        <item x="66"/>
        <item x="68"/>
        <item x="104"/>
        <item x="9"/>
        <item x="23"/>
        <item x="114"/>
        <item x="146"/>
        <item x="1"/>
        <item x="109"/>
        <item x="155"/>
        <item x="90"/>
        <item x="12"/>
        <item x="159"/>
        <item x="39"/>
        <item x="158"/>
        <item x="99"/>
        <item x="0"/>
        <item x="96"/>
        <item x="98"/>
        <item x="115"/>
        <item x="21"/>
        <item x="150"/>
        <item x="29"/>
        <item x="118"/>
        <item x="38"/>
        <item x="101"/>
        <item x="61"/>
        <item x="13"/>
        <item x="83"/>
        <item x="74"/>
        <item x="153"/>
        <item x="81"/>
        <item x="106"/>
        <item x="24"/>
        <item x="45"/>
        <item x="48"/>
        <item x="184"/>
        <item x="165"/>
        <item x="166"/>
        <item x="167"/>
        <item x="168"/>
        <item x="169"/>
        <item x="170"/>
        <item x="171"/>
        <item x="172"/>
        <item x="173"/>
        <item x="174"/>
        <item x="175"/>
        <item x="176"/>
        <item x="177"/>
        <item x="178"/>
        <item x="179"/>
        <item x="180"/>
        <item x="181"/>
        <item x="182"/>
        <item x="183"/>
        <item t="default"/>
      </items>
    </pivotField>
    <pivotField compact="0" showAll="0">
      <items count="176">
        <item x="25"/>
        <item x="128"/>
        <item x="7"/>
        <item x="56"/>
        <item x="107"/>
        <item x="96"/>
        <item x="49"/>
        <item x="38"/>
        <item x="12"/>
        <item x="18"/>
        <item x="111"/>
        <item x="17"/>
        <item x="105"/>
        <item x="91"/>
        <item x="92"/>
        <item x="95"/>
        <item x="21"/>
        <item x="27"/>
        <item x="123"/>
        <item x="28"/>
        <item x="84"/>
        <item x="10"/>
        <item x="117"/>
        <item x="138"/>
        <item x="22"/>
        <item x="74"/>
        <item x="29"/>
        <item x="70"/>
        <item x="136"/>
        <item x="131"/>
        <item x="151"/>
        <item x="63"/>
        <item x="103"/>
        <item x="114"/>
        <item x="9"/>
        <item x="102"/>
        <item x="5"/>
        <item x="11"/>
        <item x="44"/>
        <item x="73"/>
        <item x="116"/>
        <item x="26"/>
        <item x="148"/>
        <item x="58"/>
        <item x="137"/>
        <item x="57"/>
        <item x="81"/>
        <item x="80"/>
        <item x="32"/>
        <item x="76"/>
        <item x="106"/>
        <item x="139"/>
        <item x="83"/>
        <item x="89"/>
        <item x="140"/>
        <item x="31"/>
        <item x="98"/>
        <item x="156"/>
        <item x="77"/>
        <item x="14"/>
        <item x="152"/>
        <item x="144"/>
        <item x="13"/>
        <item x="124"/>
        <item x="4"/>
        <item x="62"/>
        <item x="149"/>
        <item x="108"/>
        <item x="97"/>
        <item x="112"/>
        <item x="65"/>
        <item x="141"/>
        <item x="47"/>
        <item x="145"/>
        <item x="88"/>
        <item x="53"/>
        <item x="23"/>
        <item x="6"/>
        <item x="61"/>
        <item x="150"/>
        <item x="93"/>
        <item x="37"/>
        <item x="78"/>
        <item x="60"/>
        <item x="59"/>
        <item x="143"/>
        <item x="8"/>
        <item x="109"/>
        <item x="71"/>
        <item x="122"/>
        <item x="39"/>
        <item x="66"/>
        <item x="125"/>
        <item x="34"/>
        <item x="119"/>
        <item x="90"/>
        <item x="68"/>
        <item x="50"/>
        <item x="1"/>
        <item x="129"/>
        <item x="40"/>
        <item x="46"/>
        <item x="54"/>
        <item x="135"/>
        <item x="36"/>
        <item x="55"/>
        <item x="52"/>
        <item x="75"/>
        <item x="87"/>
        <item x="67"/>
        <item x="85"/>
        <item x="42"/>
        <item x="127"/>
        <item x="154"/>
        <item x="133"/>
        <item x="35"/>
        <item x="99"/>
        <item x="19"/>
        <item x="20"/>
        <item x="2"/>
        <item x="41"/>
        <item x="132"/>
        <item x="147"/>
        <item x="115"/>
        <item x="72"/>
        <item x="0"/>
        <item x="126"/>
        <item x="15"/>
        <item x="16"/>
        <item x="100"/>
        <item x="69"/>
        <item x="155"/>
        <item x="79"/>
        <item x="86"/>
        <item x="24"/>
        <item x="130"/>
        <item x="45"/>
        <item x="64"/>
        <item x="82"/>
        <item x="94"/>
        <item x="43"/>
        <item x="118"/>
        <item x="101"/>
        <item x="113"/>
        <item x="30"/>
        <item x="33"/>
        <item x="153"/>
        <item x="3"/>
        <item x="142"/>
        <item x="110"/>
        <item x="146"/>
        <item x="120"/>
        <item x="51"/>
        <item x="48"/>
        <item x="134"/>
        <item x="104"/>
        <item x="157"/>
        <item x="121"/>
        <item x="174"/>
        <item x="158"/>
        <item x="159"/>
        <item x="160"/>
        <item x="161"/>
        <item x="162"/>
        <item x="163"/>
        <item x="164"/>
        <item x="165"/>
        <item x="166"/>
        <item x="167"/>
        <item x="168"/>
        <item x="169"/>
        <item x="170"/>
        <item x="171"/>
        <item x="172"/>
        <item x="173"/>
        <item t="default"/>
      </items>
    </pivotField>
  </pivotFields>
  <rowFields count="1">
    <field x="1"/>
  </rowFields>
  <rowItems count="32">
    <i>
      <x/>
    </i>
    <i>
      <x v="1"/>
    </i>
    <i>
      <x v="2"/>
    </i>
    <i>
      <x v="3"/>
    </i>
    <i>
      <x v="4"/>
    </i>
    <i>
      <x v="5"/>
    </i>
    <i>
      <x v="7"/>
    </i>
    <i>
      <x v="8"/>
    </i>
    <i>
      <x v="9"/>
    </i>
    <i>
      <x v="10"/>
    </i>
    <i>
      <x v="11"/>
    </i>
    <i>
      <x v="12"/>
    </i>
    <i>
      <x v="13"/>
    </i>
    <i>
      <x v="14"/>
    </i>
    <i>
      <x v="15"/>
    </i>
    <i>
      <x v="16"/>
    </i>
    <i>
      <x v="17"/>
    </i>
    <i>
      <x v="18"/>
    </i>
    <i>
      <x v="19"/>
    </i>
    <i>
      <x v="20"/>
    </i>
    <i>
      <x v="21"/>
    </i>
    <i>
      <x v="22"/>
    </i>
    <i>
      <x v="23"/>
    </i>
    <i>
      <x v="24"/>
    </i>
    <i>
      <x v="25"/>
    </i>
    <i>
      <x v="26"/>
    </i>
    <i>
      <x v="27"/>
    </i>
    <i>
      <x v="28"/>
    </i>
    <i>
      <x v="29"/>
    </i>
    <i>
      <x v="30"/>
    </i>
    <i>
      <x v="31"/>
    </i>
    <i t="grand">
      <x/>
    </i>
  </rowItems>
  <colItems count="1">
    <i/>
  </colItems>
  <dataFields count="1">
    <dataField name="计数项:推荐排序"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5"/>
  <sheetViews>
    <sheetView tabSelected="1" zoomScale="85" zoomScaleNormal="85" topLeftCell="A3" workbookViewId="0">
      <selection activeCell="A3" sqref="A3:A185"/>
    </sheetView>
  </sheetViews>
  <sheetFormatPr defaultColWidth="9" defaultRowHeight="13.5" outlineLevelCol="5"/>
  <cols>
    <col min="1" max="1" width="11.175" style="1" customWidth="1"/>
    <col min="2" max="2" width="71.3166666666667" style="1" customWidth="1"/>
    <col min="3" max="5" width="21.175" style="1" customWidth="1"/>
    <col min="6" max="6" width="30.7416666666667" style="1" customWidth="1"/>
    <col min="7" max="16384" width="52.9416666666667" style="1"/>
  </cols>
  <sheetData>
    <row r="1" ht="52" customHeight="1" spans="1:6">
      <c r="A1" s="2" t="s">
        <v>0</v>
      </c>
      <c r="B1" s="2"/>
      <c r="C1" s="2"/>
      <c r="D1" s="2"/>
      <c r="E1" s="2"/>
      <c r="F1" s="2"/>
    </row>
    <row r="2" ht="60" customHeight="1" spans="1:6">
      <c r="A2" s="3" t="s">
        <v>1</v>
      </c>
      <c r="B2" s="3" t="s">
        <v>2</v>
      </c>
      <c r="C2" s="3" t="s">
        <v>3</v>
      </c>
      <c r="D2" s="3" t="s">
        <v>4</v>
      </c>
      <c r="E2" s="3" t="s">
        <v>5</v>
      </c>
      <c r="F2" s="3" t="s">
        <v>6</v>
      </c>
    </row>
    <row r="3" ht="60" customHeight="1" spans="1:6">
      <c r="A3" s="4">
        <v>1</v>
      </c>
      <c r="B3" s="4" t="s">
        <v>7</v>
      </c>
      <c r="C3" s="4" t="s">
        <v>8</v>
      </c>
      <c r="D3" s="4" t="s">
        <v>9</v>
      </c>
      <c r="E3" s="4" t="s">
        <v>10</v>
      </c>
      <c r="F3" s="4" t="s">
        <v>11</v>
      </c>
    </row>
    <row r="4" ht="60" customHeight="1" spans="1:6">
      <c r="A4" s="4">
        <v>2</v>
      </c>
      <c r="B4" s="4" t="s">
        <v>12</v>
      </c>
      <c r="C4" s="4" t="s">
        <v>13</v>
      </c>
      <c r="D4" s="4" t="s">
        <v>14</v>
      </c>
      <c r="E4" s="4" t="s">
        <v>15</v>
      </c>
      <c r="F4" s="4" t="s">
        <v>16</v>
      </c>
    </row>
    <row r="5" ht="60" customHeight="1" spans="1:6">
      <c r="A5" s="4">
        <v>3</v>
      </c>
      <c r="B5" s="4" t="s">
        <v>17</v>
      </c>
      <c r="C5" s="4" t="s">
        <v>13</v>
      </c>
      <c r="D5" s="4" t="s">
        <v>18</v>
      </c>
      <c r="E5" s="4" t="s">
        <v>19</v>
      </c>
      <c r="F5" s="4" t="s">
        <v>16</v>
      </c>
    </row>
    <row r="6" ht="60" customHeight="1" spans="1:6">
      <c r="A6" s="4">
        <v>4</v>
      </c>
      <c r="B6" s="4" t="s">
        <v>20</v>
      </c>
      <c r="C6" s="4" t="s">
        <v>21</v>
      </c>
      <c r="D6" s="4" t="s">
        <v>22</v>
      </c>
      <c r="E6" s="4" t="s">
        <v>23</v>
      </c>
      <c r="F6" s="4" t="s">
        <v>24</v>
      </c>
    </row>
    <row r="7" ht="60" customHeight="1" spans="1:6">
      <c r="A7" s="4">
        <v>5</v>
      </c>
      <c r="B7" s="4" t="s">
        <v>25</v>
      </c>
      <c r="C7" s="4" t="s">
        <v>21</v>
      </c>
      <c r="D7" s="4" t="s">
        <v>26</v>
      </c>
      <c r="E7" s="4" t="s">
        <v>27</v>
      </c>
      <c r="F7" s="4" t="s">
        <v>24</v>
      </c>
    </row>
    <row r="8" ht="60" customHeight="1" spans="1:6">
      <c r="A8" s="4">
        <v>6</v>
      </c>
      <c r="B8" s="4" t="s">
        <v>28</v>
      </c>
      <c r="C8" s="4" t="s">
        <v>21</v>
      </c>
      <c r="D8" s="4" t="s">
        <v>29</v>
      </c>
      <c r="E8" s="4" t="s">
        <v>30</v>
      </c>
      <c r="F8" s="4" t="s">
        <v>24</v>
      </c>
    </row>
    <row r="9" ht="60" customHeight="1" spans="1:6">
      <c r="A9" s="4">
        <v>7</v>
      </c>
      <c r="B9" s="4" t="s">
        <v>31</v>
      </c>
      <c r="C9" s="4" t="s">
        <v>21</v>
      </c>
      <c r="D9" s="4" t="s">
        <v>32</v>
      </c>
      <c r="E9" s="4" t="s">
        <v>33</v>
      </c>
      <c r="F9" s="4" t="s">
        <v>24</v>
      </c>
    </row>
    <row r="10" ht="60" customHeight="1" spans="1:6">
      <c r="A10" s="4">
        <v>8</v>
      </c>
      <c r="B10" s="4" t="s">
        <v>34</v>
      </c>
      <c r="C10" s="4" t="s">
        <v>35</v>
      </c>
      <c r="D10" s="4" t="s">
        <v>36</v>
      </c>
      <c r="E10" s="4" t="s">
        <v>37</v>
      </c>
      <c r="F10" s="4" t="s">
        <v>38</v>
      </c>
    </row>
    <row r="11" ht="60" customHeight="1" spans="1:6">
      <c r="A11" s="4">
        <v>9</v>
      </c>
      <c r="B11" s="4" t="s">
        <v>39</v>
      </c>
      <c r="C11" s="4" t="s">
        <v>40</v>
      </c>
      <c r="D11" s="4" t="s">
        <v>41</v>
      </c>
      <c r="E11" s="4" t="s">
        <v>42</v>
      </c>
      <c r="F11" s="4" t="s">
        <v>43</v>
      </c>
    </row>
    <row r="12" ht="60" customHeight="1" spans="1:6">
      <c r="A12" s="4">
        <v>10</v>
      </c>
      <c r="B12" s="4" t="s">
        <v>44</v>
      </c>
      <c r="C12" s="4" t="s">
        <v>35</v>
      </c>
      <c r="D12" s="4" t="s">
        <v>45</v>
      </c>
      <c r="E12" s="4" t="s">
        <v>46</v>
      </c>
      <c r="F12" s="4" t="s">
        <v>43</v>
      </c>
    </row>
    <row r="13" ht="60" customHeight="1" spans="1:6">
      <c r="A13" s="4">
        <v>11</v>
      </c>
      <c r="B13" s="4" t="s">
        <v>47</v>
      </c>
      <c r="C13" s="4" t="s">
        <v>48</v>
      </c>
      <c r="D13" s="4" t="s">
        <v>49</v>
      </c>
      <c r="E13" s="4" t="s">
        <v>50</v>
      </c>
      <c r="F13" s="4" t="s">
        <v>51</v>
      </c>
    </row>
    <row r="14" ht="60" customHeight="1" spans="1:6">
      <c r="A14" s="4">
        <v>12</v>
      </c>
      <c r="B14" s="4" t="s">
        <v>52</v>
      </c>
      <c r="C14" s="4" t="s">
        <v>53</v>
      </c>
      <c r="D14" s="4" t="s">
        <v>54</v>
      </c>
      <c r="E14" s="4" t="s">
        <v>55</v>
      </c>
      <c r="F14" s="4" t="s">
        <v>51</v>
      </c>
    </row>
    <row r="15" ht="60" customHeight="1" spans="1:6">
      <c r="A15" s="4">
        <v>13</v>
      </c>
      <c r="B15" s="4" t="s">
        <v>56</v>
      </c>
      <c r="C15" s="4" t="s">
        <v>53</v>
      </c>
      <c r="D15" s="4" t="s">
        <v>57</v>
      </c>
      <c r="E15" s="4" t="s">
        <v>58</v>
      </c>
      <c r="F15" s="4" t="s">
        <v>51</v>
      </c>
    </row>
    <row r="16" ht="60" customHeight="1" spans="1:6">
      <c r="A16" s="4">
        <v>14</v>
      </c>
      <c r="B16" s="4" t="s">
        <v>59</v>
      </c>
      <c r="C16" s="4" t="s">
        <v>60</v>
      </c>
      <c r="D16" s="4" t="s">
        <v>61</v>
      </c>
      <c r="E16" s="4" t="s">
        <v>62</v>
      </c>
      <c r="F16" s="4" t="s">
        <v>51</v>
      </c>
    </row>
    <row r="17" ht="60" customHeight="1" spans="1:6">
      <c r="A17" s="4">
        <v>15</v>
      </c>
      <c r="B17" s="4" t="s">
        <v>63</v>
      </c>
      <c r="C17" s="4" t="s">
        <v>64</v>
      </c>
      <c r="D17" s="4" t="s">
        <v>65</v>
      </c>
      <c r="E17" s="4" t="s">
        <v>66</v>
      </c>
      <c r="F17" s="4" t="s">
        <v>51</v>
      </c>
    </row>
    <row r="18" ht="60" customHeight="1" spans="1:6">
      <c r="A18" s="4">
        <v>16</v>
      </c>
      <c r="B18" s="4" t="s">
        <v>67</v>
      </c>
      <c r="C18" s="4" t="s">
        <v>68</v>
      </c>
      <c r="D18" s="4" t="s">
        <v>69</v>
      </c>
      <c r="E18" s="4" t="s">
        <v>70</v>
      </c>
      <c r="F18" s="4" t="s">
        <v>51</v>
      </c>
    </row>
    <row r="19" ht="60" customHeight="1" spans="1:6">
      <c r="A19" s="4">
        <v>17</v>
      </c>
      <c r="B19" s="4" t="s">
        <v>71</v>
      </c>
      <c r="C19" s="4" t="s">
        <v>72</v>
      </c>
      <c r="D19" s="4" t="s">
        <v>73</v>
      </c>
      <c r="E19" s="4" t="s">
        <v>74</v>
      </c>
      <c r="F19" s="4" t="s">
        <v>51</v>
      </c>
    </row>
    <row r="20" ht="60" customHeight="1" spans="1:6">
      <c r="A20" s="4">
        <v>18</v>
      </c>
      <c r="B20" s="4" t="s">
        <v>75</v>
      </c>
      <c r="C20" s="4" t="s">
        <v>64</v>
      </c>
      <c r="D20" s="4" t="s">
        <v>76</v>
      </c>
      <c r="E20" s="4" t="s">
        <v>77</v>
      </c>
      <c r="F20" s="4" t="s">
        <v>51</v>
      </c>
    </row>
    <row r="21" ht="60" customHeight="1" spans="1:6">
      <c r="A21" s="4">
        <v>19</v>
      </c>
      <c r="B21" s="4" t="s">
        <v>78</v>
      </c>
      <c r="C21" s="4" t="s">
        <v>68</v>
      </c>
      <c r="D21" s="4" t="s">
        <v>79</v>
      </c>
      <c r="E21" s="4" t="s">
        <v>80</v>
      </c>
      <c r="F21" s="4" t="s">
        <v>51</v>
      </c>
    </row>
    <row r="22" ht="60" customHeight="1" spans="1:6">
      <c r="A22" s="4">
        <v>20</v>
      </c>
      <c r="B22" s="4" t="s">
        <v>81</v>
      </c>
      <c r="C22" s="4" t="s">
        <v>72</v>
      </c>
      <c r="D22" s="4" t="s">
        <v>82</v>
      </c>
      <c r="E22" s="4" t="s">
        <v>74</v>
      </c>
      <c r="F22" s="4" t="s">
        <v>51</v>
      </c>
    </row>
    <row r="23" ht="60" customHeight="1" spans="1:6">
      <c r="A23" s="4">
        <v>21</v>
      </c>
      <c r="B23" s="4" t="s">
        <v>83</v>
      </c>
      <c r="C23" s="4" t="s">
        <v>64</v>
      </c>
      <c r="D23" s="4" t="s">
        <v>84</v>
      </c>
      <c r="E23" s="4" t="s">
        <v>85</v>
      </c>
      <c r="F23" s="4" t="s">
        <v>51</v>
      </c>
    </row>
    <row r="24" ht="60" customHeight="1" spans="1:6">
      <c r="A24" s="4">
        <v>22</v>
      </c>
      <c r="B24" s="4" t="s">
        <v>86</v>
      </c>
      <c r="C24" s="4" t="s">
        <v>64</v>
      </c>
      <c r="D24" s="4" t="s">
        <v>87</v>
      </c>
      <c r="E24" s="4" t="s">
        <v>88</v>
      </c>
      <c r="F24" s="4" t="s">
        <v>51</v>
      </c>
    </row>
    <row r="25" ht="60" customHeight="1" spans="1:6">
      <c r="A25" s="4">
        <v>23</v>
      </c>
      <c r="B25" s="4" t="s">
        <v>89</v>
      </c>
      <c r="C25" s="4" t="s">
        <v>90</v>
      </c>
      <c r="D25" s="4" t="s">
        <v>91</v>
      </c>
      <c r="E25" s="4" t="s">
        <v>92</v>
      </c>
      <c r="F25" s="4" t="s">
        <v>51</v>
      </c>
    </row>
    <row r="26" ht="60" customHeight="1" spans="1:6">
      <c r="A26" s="4">
        <v>24</v>
      </c>
      <c r="B26" s="4" t="s">
        <v>93</v>
      </c>
      <c r="C26" s="4" t="s">
        <v>94</v>
      </c>
      <c r="D26" s="4" t="s">
        <v>95</v>
      </c>
      <c r="E26" s="4" t="s">
        <v>96</v>
      </c>
      <c r="F26" s="4" t="s">
        <v>51</v>
      </c>
    </row>
    <row r="27" ht="60" customHeight="1" spans="1:6">
      <c r="A27" s="4">
        <v>25</v>
      </c>
      <c r="B27" s="4" t="s">
        <v>97</v>
      </c>
      <c r="C27" s="4" t="s">
        <v>94</v>
      </c>
      <c r="D27" s="4" t="s">
        <v>98</v>
      </c>
      <c r="E27" s="4" t="s">
        <v>99</v>
      </c>
      <c r="F27" s="4" t="s">
        <v>51</v>
      </c>
    </row>
    <row r="28" ht="60" customHeight="1" spans="1:6">
      <c r="A28" s="4">
        <v>26</v>
      </c>
      <c r="B28" s="4" t="s">
        <v>100</v>
      </c>
      <c r="C28" s="4" t="s">
        <v>101</v>
      </c>
      <c r="D28" s="4" t="s">
        <v>102</v>
      </c>
      <c r="E28" s="4" t="s">
        <v>103</v>
      </c>
      <c r="F28" s="4" t="s">
        <v>51</v>
      </c>
    </row>
    <row r="29" ht="60" customHeight="1" spans="1:6">
      <c r="A29" s="4">
        <v>27</v>
      </c>
      <c r="B29" s="4" t="s">
        <v>104</v>
      </c>
      <c r="C29" s="4" t="s">
        <v>101</v>
      </c>
      <c r="D29" s="4" t="s">
        <v>105</v>
      </c>
      <c r="E29" s="4" t="s">
        <v>106</v>
      </c>
      <c r="F29" s="4" t="s">
        <v>51</v>
      </c>
    </row>
    <row r="30" ht="60" customHeight="1" spans="1:6">
      <c r="A30" s="4">
        <v>28</v>
      </c>
      <c r="B30" s="4" t="s">
        <v>107</v>
      </c>
      <c r="C30" s="4" t="s">
        <v>101</v>
      </c>
      <c r="D30" s="4" t="s">
        <v>108</v>
      </c>
      <c r="E30" s="4" t="s">
        <v>109</v>
      </c>
      <c r="F30" s="4" t="s">
        <v>51</v>
      </c>
    </row>
    <row r="31" ht="60" customHeight="1" spans="1:6">
      <c r="A31" s="4">
        <v>29</v>
      </c>
      <c r="B31" s="4" t="s">
        <v>110</v>
      </c>
      <c r="C31" s="4" t="s">
        <v>111</v>
      </c>
      <c r="D31" s="4" t="s">
        <v>112</v>
      </c>
      <c r="E31" s="4" t="s">
        <v>113</v>
      </c>
      <c r="F31" s="4" t="s">
        <v>51</v>
      </c>
    </row>
    <row r="32" ht="60" customHeight="1" spans="1:6">
      <c r="A32" s="4">
        <v>30</v>
      </c>
      <c r="B32" s="4" t="s">
        <v>114</v>
      </c>
      <c r="C32" s="4" t="s">
        <v>115</v>
      </c>
      <c r="D32" s="4" t="s">
        <v>116</v>
      </c>
      <c r="E32" s="4" t="s">
        <v>117</v>
      </c>
      <c r="F32" s="4" t="s">
        <v>118</v>
      </c>
    </row>
    <row r="33" ht="60" customHeight="1" spans="1:6">
      <c r="A33" s="4">
        <v>31</v>
      </c>
      <c r="B33" s="4" t="s">
        <v>119</v>
      </c>
      <c r="C33" s="4" t="s">
        <v>120</v>
      </c>
      <c r="D33" s="4" t="s">
        <v>121</v>
      </c>
      <c r="E33" s="4" t="s">
        <v>122</v>
      </c>
      <c r="F33" s="4" t="s">
        <v>123</v>
      </c>
    </row>
    <row r="34" ht="60" customHeight="1" spans="1:6">
      <c r="A34" s="4">
        <v>32</v>
      </c>
      <c r="B34" s="4" t="s">
        <v>124</v>
      </c>
      <c r="C34" s="4" t="s">
        <v>125</v>
      </c>
      <c r="D34" s="4" t="s">
        <v>126</v>
      </c>
      <c r="E34" s="4" t="s">
        <v>127</v>
      </c>
      <c r="F34" s="4" t="s">
        <v>128</v>
      </c>
    </row>
    <row r="35" ht="60" customHeight="1" spans="1:6">
      <c r="A35" s="4">
        <v>33</v>
      </c>
      <c r="B35" s="4" t="s">
        <v>129</v>
      </c>
      <c r="C35" s="4" t="s">
        <v>130</v>
      </c>
      <c r="D35" s="4" t="s">
        <v>131</v>
      </c>
      <c r="E35" s="4" t="s">
        <v>132</v>
      </c>
      <c r="F35" s="4" t="s">
        <v>128</v>
      </c>
    </row>
    <row r="36" ht="60" customHeight="1" spans="1:6">
      <c r="A36" s="4">
        <v>34</v>
      </c>
      <c r="B36" s="4" t="s">
        <v>133</v>
      </c>
      <c r="C36" s="4" t="s">
        <v>125</v>
      </c>
      <c r="D36" s="4" t="s">
        <v>134</v>
      </c>
      <c r="E36" s="4" t="s">
        <v>127</v>
      </c>
      <c r="F36" s="4" t="s">
        <v>128</v>
      </c>
    </row>
    <row r="37" ht="60" customHeight="1" spans="1:6">
      <c r="A37" s="4">
        <v>35</v>
      </c>
      <c r="B37" s="4" t="s">
        <v>135</v>
      </c>
      <c r="C37" s="4" t="s">
        <v>130</v>
      </c>
      <c r="D37" s="4" t="s">
        <v>136</v>
      </c>
      <c r="E37" s="4" t="s">
        <v>137</v>
      </c>
      <c r="F37" s="4" t="s">
        <v>128</v>
      </c>
    </row>
    <row r="38" ht="60" customHeight="1" spans="1:6">
      <c r="A38" s="4">
        <v>36</v>
      </c>
      <c r="B38" s="4" t="s">
        <v>138</v>
      </c>
      <c r="C38" s="4" t="s">
        <v>139</v>
      </c>
      <c r="D38" s="4" t="s">
        <v>140</v>
      </c>
      <c r="E38" s="4" t="s">
        <v>141</v>
      </c>
      <c r="F38" s="4" t="s">
        <v>142</v>
      </c>
    </row>
    <row r="39" ht="60" customHeight="1" spans="1:6">
      <c r="A39" s="4">
        <v>37</v>
      </c>
      <c r="B39" s="4" t="s">
        <v>143</v>
      </c>
      <c r="C39" s="4" t="s">
        <v>48</v>
      </c>
      <c r="D39" s="4" t="s">
        <v>144</v>
      </c>
      <c r="E39" s="4" t="s">
        <v>145</v>
      </c>
      <c r="F39" s="4" t="s">
        <v>142</v>
      </c>
    </row>
    <row r="40" ht="60" customHeight="1" spans="1:6">
      <c r="A40" s="4">
        <v>38</v>
      </c>
      <c r="B40" s="4" t="s">
        <v>146</v>
      </c>
      <c r="C40" s="4" t="s">
        <v>111</v>
      </c>
      <c r="D40" s="4" t="s">
        <v>147</v>
      </c>
      <c r="E40" s="4" t="s">
        <v>148</v>
      </c>
      <c r="F40" s="4" t="s">
        <v>142</v>
      </c>
    </row>
    <row r="41" ht="60" customHeight="1" spans="1:6">
      <c r="A41" s="4">
        <v>39</v>
      </c>
      <c r="B41" s="4" t="s">
        <v>149</v>
      </c>
      <c r="C41" s="4" t="s">
        <v>111</v>
      </c>
      <c r="D41" s="4" t="s">
        <v>150</v>
      </c>
      <c r="E41" s="4" t="s">
        <v>151</v>
      </c>
      <c r="F41" s="4" t="s">
        <v>142</v>
      </c>
    </row>
    <row r="42" ht="60" customHeight="1" spans="1:6">
      <c r="A42" s="4">
        <v>40</v>
      </c>
      <c r="B42" s="4" t="s">
        <v>152</v>
      </c>
      <c r="C42" s="4" t="s">
        <v>111</v>
      </c>
      <c r="D42" s="4" t="s">
        <v>153</v>
      </c>
      <c r="E42" s="4" t="s">
        <v>154</v>
      </c>
      <c r="F42" s="4" t="s">
        <v>142</v>
      </c>
    </row>
    <row r="43" ht="60" customHeight="1" spans="1:6">
      <c r="A43" s="4">
        <v>41</v>
      </c>
      <c r="B43" s="4" t="s">
        <v>155</v>
      </c>
      <c r="C43" s="4" t="s">
        <v>72</v>
      </c>
      <c r="D43" s="4" t="s">
        <v>156</v>
      </c>
      <c r="E43" s="4" t="s">
        <v>157</v>
      </c>
      <c r="F43" s="4" t="s">
        <v>142</v>
      </c>
    </row>
    <row r="44" ht="60" customHeight="1" spans="1:6">
      <c r="A44" s="4">
        <v>42</v>
      </c>
      <c r="B44" s="4" t="s">
        <v>158</v>
      </c>
      <c r="C44" s="4" t="s">
        <v>48</v>
      </c>
      <c r="D44" s="4" t="s">
        <v>159</v>
      </c>
      <c r="E44" s="4" t="s">
        <v>160</v>
      </c>
      <c r="F44" s="4" t="s">
        <v>142</v>
      </c>
    </row>
    <row r="45" ht="60" customHeight="1" spans="1:6">
      <c r="A45" s="4">
        <v>43</v>
      </c>
      <c r="B45" s="4" t="s">
        <v>161</v>
      </c>
      <c r="C45" s="4" t="s">
        <v>48</v>
      </c>
      <c r="D45" s="4" t="s">
        <v>162</v>
      </c>
      <c r="E45" s="4" t="s">
        <v>163</v>
      </c>
      <c r="F45" s="4" t="s">
        <v>142</v>
      </c>
    </row>
    <row r="46" ht="60" customHeight="1" spans="1:6">
      <c r="A46" s="4">
        <v>44</v>
      </c>
      <c r="B46" s="4" t="s">
        <v>164</v>
      </c>
      <c r="C46" s="4" t="s">
        <v>72</v>
      </c>
      <c r="D46" s="4" t="s">
        <v>165</v>
      </c>
      <c r="E46" s="4" t="s">
        <v>166</v>
      </c>
      <c r="F46" s="4" t="s">
        <v>142</v>
      </c>
    </row>
    <row r="47" ht="60" customHeight="1" spans="1:6">
      <c r="A47" s="4">
        <v>45</v>
      </c>
      <c r="B47" s="4" t="s">
        <v>167</v>
      </c>
      <c r="C47" s="4" t="s">
        <v>72</v>
      </c>
      <c r="D47" s="4" t="s">
        <v>168</v>
      </c>
      <c r="E47" s="4" t="s">
        <v>169</v>
      </c>
      <c r="F47" s="4" t="s">
        <v>142</v>
      </c>
    </row>
    <row r="48" ht="60" customHeight="1" spans="1:6">
      <c r="A48" s="4">
        <v>46</v>
      </c>
      <c r="B48" s="4" t="s">
        <v>170</v>
      </c>
      <c r="C48" s="4" t="s">
        <v>171</v>
      </c>
      <c r="D48" s="4" t="s">
        <v>172</v>
      </c>
      <c r="E48" s="4" t="s">
        <v>173</v>
      </c>
      <c r="F48" s="4" t="s">
        <v>142</v>
      </c>
    </row>
    <row r="49" ht="60" customHeight="1" spans="1:6">
      <c r="A49" s="4">
        <v>47</v>
      </c>
      <c r="B49" s="4" t="s">
        <v>174</v>
      </c>
      <c r="C49" s="4" t="s">
        <v>175</v>
      </c>
      <c r="D49" s="4" t="s">
        <v>176</v>
      </c>
      <c r="E49" s="4" t="s">
        <v>177</v>
      </c>
      <c r="F49" s="4" t="s">
        <v>142</v>
      </c>
    </row>
    <row r="50" ht="60" customHeight="1" spans="1:6">
      <c r="A50" s="4">
        <v>48</v>
      </c>
      <c r="B50" s="4" t="s">
        <v>178</v>
      </c>
      <c r="C50" s="4" t="s">
        <v>179</v>
      </c>
      <c r="D50" s="4" t="s">
        <v>180</v>
      </c>
      <c r="E50" s="4" t="s">
        <v>181</v>
      </c>
      <c r="F50" s="4" t="s">
        <v>182</v>
      </c>
    </row>
    <row r="51" ht="60" customHeight="1" spans="1:6">
      <c r="A51" s="4">
        <v>49</v>
      </c>
      <c r="B51" s="4" t="s">
        <v>183</v>
      </c>
      <c r="C51" s="4" t="s">
        <v>179</v>
      </c>
      <c r="D51" s="4" t="s">
        <v>184</v>
      </c>
      <c r="E51" s="4" t="s">
        <v>185</v>
      </c>
      <c r="F51" s="4" t="s">
        <v>182</v>
      </c>
    </row>
    <row r="52" ht="60" customHeight="1" spans="1:6">
      <c r="A52" s="4">
        <v>50</v>
      </c>
      <c r="B52" s="4" t="s">
        <v>186</v>
      </c>
      <c r="C52" s="4" t="s">
        <v>187</v>
      </c>
      <c r="D52" s="4" t="s">
        <v>188</v>
      </c>
      <c r="E52" s="4" t="s">
        <v>189</v>
      </c>
      <c r="F52" s="4" t="s">
        <v>182</v>
      </c>
    </row>
    <row r="53" ht="60" customHeight="1" spans="1:6">
      <c r="A53" s="4">
        <v>51</v>
      </c>
      <c r="B53" s="4" t="s">
        <v>190</v>
      </c>
      <c r="C53" s="4" t="s">
        <v>187</v>
      </c>
      <c r="D53" s="4" t="s">
        <v>191</v>
      </c>
      <c r="E53" s="4" t="s">
        <v>192</v>
      </c>
      <c r="F53" s="4" t="s">
        <v>182</v>
      </c>
    </row>
    <row r="54" ht="60" customHeight="1" spans="1:6">
      <c r="A54" s="4">
        <v>52</v>
      </c>
      <c r="B54" s="4" t="s">
        <v>193</v>
      </c>
      <c r="C54" s="4" t="s">
        <v>194</v>
      </c>
      <c r="D54" s="4" t="s">
        <v>195</v>
      </c>
      <c r="E54" s="4" t="s">
        <v>196</v>
      </c>
      <c r="F54" s="4" t="s">
        <v>182</v>
      </c>
    </row>
    <row r="55" ht="60" customHeight="1" spans="1:6">
      <c r="A55" s="4">
        <v>53</v>
      </c>
      <c r="B55" s="4" t="s">
        <v>197</v>
      </c>
      <c r="C55" s="4" t="s">
        <v>171</v>
      </c>
      <c r="D55" s="4" t="s">
        <v>198</v>
      </c>
      <c r="E55" s="4" t="s">
        <v>199</v>
      </c>
      <c r="F55" s="4" t="s">
        <v>182</v>
      </c>
    </row>
    <row r="56" ht="60" customHeight="1" spans="1:6">
      <c r="A56" s="4">
        <v>54</v>
      </c>
      <c r="B56" s="4" t="s">
        <v>200</v>
      </c>
      <c r="C56" s="4" t="s">
        <v>171</v>
      </c>
      <c r="D56" s="4" t="s">
        <v>201</v>
      </c>
      <c r="E56" s="4" t="s">
        <v>202</v>
      </c>
      <c r="F56" s="4" t="s">
        <v>182</v>
      </c>
    </row>
    <row r="57" ht="60" customHeight="1" spans="1:6">
      <c r="A57" s="4">
        <v>55</v>
      </c>
      <c r="B57" s="4" t="s">
        <v>203</v>
      </c>
      <c r="C57" s="4" t="s">
        <v>204</v>
      </c>
      <c r="D57" s="4" t="s">
        <v>205</v>
      </c>
      <c r="E57" s="4" t="s">
        <v>206</v>
      </c>
      <c r="F57" s="4" t="s">
        <v>182</v>
      </c>
    </row>
    <row r="58" ht="60" customHeight="1" spans="1:6">
      <c r="A58" s="4">
        <v>56</v>
      </c>
      <c r="B58" s="4" t="s">
        <v>207</v>
      </c>
      <c r="C58" s="4" t="s">
        <v>204</v>
      </c>
      <c r="D58" s="4" t="s">
        <v>208</v>
      </c>
      <c r="E58" s="4" t="s">
        <v>209</v>
      </c>
      <c r="F58" s="4" t="s">
        <v>182</v>
      </c>
    </row>
    <row r="59" ht="60" customHeight="1" spans="1:6">
      <c r="A59" s="4">
        <v>57</v>
      </c>
      <c r="B59" s="4" t="s">
        <v>210</v>
      </c>
      <c r="C59" s="4" t="s">
        <v>211</v>
      </c>
      <c r="D59" s="4" t="s">
        <v>212</v>
      </c>
      <c r="E59" s="4" t="s">
        <v>213</v>
      </c>
      <c r="F59" s="4" t="s">
        <v>214</v>
      </c>
    </row>
    <row r="60" ht="60" customHeight="1" spans="1:6">
      <c r="A60" s="4">
        <v>58</v>
      </c>
      <c r="B60" s="4" t="s">
        <v>215</v>
      </c>
      <c r="C60" s="4" t="s">
        <v>216</v>
      </c>
      <c r="D60" s="4" t="s">
        <v>217</v>
      </c>
      <c r="E60" s="4" t="s">
        <v>218</v>
      </c>
      <c r="F60" s="4" t="s">
        <v>219</v>
      </c>
    </row>
    <row r="61" ht="60" customHeight="1" spans="1:6">
      <c r="A61" s="4">
        <v>59</v>
      </c>
      <c r="B61" s="4" t="s">
        <v>220</v>
      </c>
      <c r="C61" s="4" t="s">
        <v>216</v>
      </c>
      <c r="D61" s="4" t="s">
        <v>221</v>
      </c>
      <c r="E61" s="4" t="s">
        <v>222</v>
      </c>
      <c r="F61" s="4" t="s">
        <v>219</v>
      </c>
    </row>
    <row r="62" ht="60" customHeight="1" spans="1:6">
      <c r="A62" s="4">
        <v>60</v>
      </c>
      <c r="B62" s="4" t="s">
        <v>223</v>
      </c>
      <c r="C62" s="4" t="s">
        <v>216</v>
      </c>
      <c r="D62" s="4" t="s">
        <v>224</v>
      </c>
      <c r="E62" s="4" t="s">
        <v>222</v>
      </c>
      <c r="F62" s="4" t="s">
        <v>219</v>
      </c>
    </row>
    <row r="63" ht="60" customHeight="1" spans="1:6">
      <c r="A63" s="4">
        <v>61</v>
      </c>
      <c r="B63" s="4" t="s">
        <v>225</v>
      </c>
      <c r="C63" s="4" t="s">
        <v>216</v>
      </c>
      <c r="D63" s="4" t="s">
        <v>226</v>
      </c>
      <c r="E63" s="4" t="s">
        <v>227</v>
      </c>
      <c r="F63" s="4" t="s">
        <v>219</v>
      </c>
    </row>
    <row r="64" ht="60" customHeight="1" spans="1:6">
      <c r="A64" s="4">
        <v>62</v>
      </c>
      <c r="B64" s="4" t="s">
        <v>228</v>
      </c>
      <c r="C64" s="4" t="s">
        <v>216</v>
      </c>
      <c r="D64" s="4" t="s">
        <v>229</v>
      </c>
      <c r="E64" s="4" t="s">
        <v>230</v>
      </c>
      <c r="F64" s="4" t="s">
        <v>219</v>
      </c>
    </row>
    <row r="65" ht="60" customHeight="1" spans="1:6">
      <c r="A65" s="4">
        <v>63</v>
      </c>
      <c r="B65" s="4" t="s">
        <v>231</v>
      </c>
      <c r="C65" s="4" t="s">
        <v>216</v>
      </c>
      <c r="D65" s="4" t="s">
        <v>232</v>
      </c>
      <c r="E65" s="4" t="s">
        <v>233</v>
      </c>
      <c r="F65" s="4" t="s">
        <v>219</v>
      </c>
    </row>
    <row r="66" ht="60" customHeight="1" spans="1:6">
      <c r="A66" s="4">
        <v>64</v>
      </c>
      <c r="B66" s="4" t="s">
        <v>234</v>
      </c>
      <c r="C66" s="4" t="s">
        <v>235</v>
      </c>
      <c r="D66" s="4" t="s">
        <v>236</v>
      </c>
      <c r="E66" s="4" t="s">
        <v>237</v>
      </c>
      <c r="F66" s="4" t="s">
        <v>219</v>
      </c>
    </row>
    <row r="67" ht="60" customHeight="1" spans="1:6">
      <c r="A67" s="4">
        <v>65</v>
      </c>
      <c r="B67" s="4" t="s">
        <v>238</v>
      </c>
      <c r="C67" s="4" t="s">
        <v>235</v>
      </c>
      <c r="D67" s="4" t="s">
        <v>239</v>
      </c>
      <c r="E67" s="4" t="s">
        <v>240</v>
      </c>
      <c r="F67" s="4" t="s">
        <v>219</v>
      </c>
    </row>
    <row r="68" ht="60" customHeight="1" spans="1:6">
      <c r="A68" s="4">
        <v>66</v>
      </c>
      <c r="B68" s="4" t="s">
        <v>241</v>
      </c>
      <c r="C68" s="6" t="s">
        <v>242</v>
      </c>
      <c r="D68" s="6" t="s">
        <v>243</v>
      </c>
      <c r="E68" s="4" t="s">
        <v>244</v>
      </c>
      <c r="F68" s="4" t="s">
        <v>219</v>
      </c>
    </row>
    <row r="69" ht="60" customHeight="1" spans="1:6">
      <c r="A69" s="4">
        <v>67</v>
      </c>
      <c r="B69" s="4" t="s">
        <v>245</v>
      </c>
      <c r="C69" s="6" t="s">
        <v>235</v>
      </c>
      <c r="D69" s="6" t="s">
        <v>246</v>
      </c>
      <c r="E69" s="4" t="s">
        <v>247</v>
      </c>
      <c r="F69" s="4" t="s">
        <v>219</v>
      </c>
    </row>
    <row r="70" ht="60" customHeight="1" spans="1:6">
      <c r="A70" s="4">
        <v>68</v>
      </c>
      <c r="B70" s="4" t="s">
        <v>248</v>
      </c>
      <c r="C70" s="6" t="s">
        <v>242</v>
      </c>
      <c r="D70" s="6" t="s">
        <v>249</v>
      </c>
      <c r="E70" s="4" t="s">
        <v>250</v>
      </c>
      <c r="F70" s="4" t="s">
        <v>219</v>
      </c>
    </row>
    <row r="71" ht="60" customHeight="1" spans="1:6">
      <c r="A71" s="4">
        <v>69</v>
      </c>
      <c r="B71" s="4" t="s">
        <v>251</v>
      </c>
      <c r="C71" s="4" t="s">
        <v>252</v>
      </c>
      <c r="D71" s="4" t="s">
        <v>253</v>
      </c>
      <c r="E71" s="4" t="s">
        <v>254</v>
      </c>
      <c r="F71" s="4" t="s">
        <v>255</v>
      </c>
    </row>
    <row r="72" ht="60" customHeight="1" spans="1:6">
      <c r="A72" s="4">
        <v>70</v>
      </c>
      <c r="B72" s="4" t="s">
        <v>256</v>
      </c>
      <c r="C72" s="4" t="s">
        <v>257</v>
      </c>
      <c r="D72" s="4" t="s">
        <v>258</v>
      </c>
      <c r="E72" s="4" t="s">
        <v>259</v>
      </c>
      <c r="F72" s="4" t="s">
        <v>255</v>
      </c>
    </row>
    <row r="73" ht="60" customHeight="1" spans="1:6">
      <c r="A73" s="4">
        <v>71</v>
      </c>
      <c r="B73" s="4" t="s">
        <v>260</v>
      </c>
      <c r="C73" s="4" t="s">
        <v>257</v>
      </c>
      <c r="D73" s="4" t="s">
        <v>261</v>
      </c>
      <c r="E73" s="4" t="s">
        <v>262</v>
      </c>
      <c r="F73" s="4" t="s">
        <v>255</v>
      </c>
    </row>
    <row r="74" ht="60" customHeight="1" spans="1:6">
      <c r="A74" s="4">
        <v>72</v>
      </c>
      <c r="B74" s="4" t="s">
        <v>263</v>
      </c>
      <c r="C74" s="4" t="s">
        <v>264</v>
      </c>
      <c r="D74" s="4" t="s">
        <v>265</v>
      </c>
      <c r="E74" s="4" t="s">
        <v>266</v>
      </c>
      <c r="F74" s="4" t="s">
        <v>255</v>
      </c>
    </row>
    <row r="75" ht="60" customHeight="1" spans="1:6">
      <c r="A75" s="4">
        <v>73</v>
      </c>
      <c r="B75" s="4" t="s">
        <v>267</v>
      </c>
      <c r="C75" s="4" t="s">
        <v>268</v>
      </c>
      <c r="D75" s="4" t="s">
        <v>269</v>
      </c>
      <c r="E75" s="4" t="s">
        <v>270</v>
      </c>
      <c r="F75" s="4" t="s">
        <v>271</v>
      </c>
    </row>
    <row r="76" ht="60" customHeight="1" spans="1:6">
      <c r="A76" s="4">
        <v>74</v>
      </c>
      <c r="B76" s="4" t="s">
        <v>272</v>
      </c>
      <c r="C76" s="4" t="s">
        <v>273</v>
      </c>
      <c r="D76" s="4" t="s">
        <v>274</v>
      </c>
      <c r="E76" s="4" t="s">
        <v>275</v>
      </c>
      <c r="F76" s="4" t="s">
        <v>271</v>
      </c>
    </row>
    <row r="77" ht="60" customHeight="1" spans="1:6">
      <c r="A77" s="4">
        <v>75</v>
      </c>
      <c r="B77" s="4" t="s">
        <v>276</v>
      </c>
      <c r="C77" s="4" t="s">
        <v>277</v>
      </c>
      <c r="D77" s="4" t="s">
        <v>278</v>
      </c>
      <c r="E77" s="4" t="s">
        <v>279</v>
      </c>
      <c r="F77" s="4" t="s">
        <v>280</v>
      </c>
    </row>
    <row r="78" ht="60" customHeight="1" spans="1:6">
      <c r="A78" s="4">
        <v>76</v>
      </c>
      <c r="B78" s="4" t="s">
        <v>281</v>
      </c>
      <c r="C78" s="4" t="s">
        <v>282</v>
      </c>
      <c r="D78" s="4" t="s">
        <v>283</v>
      </c>
      <c r="E78" s="4" t="s">
        <v>284</v>
      </c>
      <c r="F78" s="4" t="s">
        <v>280</v>
      </c>
    </row>
    <row r="79" ht="60" customHeight="1" spans="1:6">
      <c r="A79" s="4">
        <v>77</v>
      </c>
      <c r="B79" s="4" t="s">
        <v>285</v>
      </c>
      <c r="C79" s="4" t="s">
        <v>286</v>
      </c>
      <c r="D79" s="4" t="s">
        <v>287</v>
      </c>
      <c r="E79" s="4" t="s">
        <v>288</v>
      </c>
      <c r="F79" s="4" t="s">
        <v>280</v>
      </c>
    </row>
    <row r="80" ht="60" customHeight="1" spans="1:6">
      <c r="A80" s="4">
        <v>78</v>
      </c>
      <c r="B80" s="4" t="s">
        <v>289</v>
      </c>
      <c r="C80" s="4" t="s">
        <v>290</v>
      </c>
      <c r="D80" s="4" t="s">
        <v>291</v>
      </c>
      <c r="E80" s="4" t="s">
        <v>292</v>
      </c>
      <c r="F80" s="4" t="s">
        <v>280</v>
      </c>
    </row>
    <row r="81" ht="60" customHeight="1" spans="1:6">
      <c r="A81" s="4">
        <v>79</v>
      </c>
      <c r="B81" s="4" t="s">
        <v>293</v>
      </c>
      <c r="C81" s="4" t="s">
        <v>277</v>
      </c>
      <c r="D81" s="4" t="s">
        <v>294</v>
      </c>
      <c r="E81" s="4" t="s">
        <v>288</v>
      </c>
      <c r="F81" s="4" t="s">
        <v>280</v>
      </c>
    </row>
    <row r="82" ht="60" customHeight="1" spans="1:6">
      <c r="A82" s="4">
        <v>80</v>
      </c>
      <c r="B82" s="4" t="s">
        <v>295</v>
      </c>
      <c r="C82" s="4" t="s">
        <v>282</v>
      </c>
      <c r="D82" s="4" t="s">
        <v>296</v>
      </c>
      <c r="E82" s="4" t="s">
        <v>297</v>
      </c>
      <c r="F82" s="4" t="s">
        <v>280</v>
      </c>
    </row>
    <row r="83" ht="60" customHeight="1" spans="1:6">
      <c r="A83" s="4">
        <v>81</v>
      </c>
      <c r="B83" s="4" t="s">
        <v>298</v>
      </c>
      <c r="C83" s="4" t="s">
        <v>175</v>
      </c>
      <c r="D83" s="4" t="s">
        <v>299</v>
      </c>
      <c r="E83" s="4" t="s">
        <v>300</v>
      </c>
      <c r="F83" s="4" t="s">
        <v>301</v>
      </c>
    </row>
    <row r="84" ht="60" customHeight="1" spans="1:6">
      <c r="A84" s="4">
        <v>82</v>
      </c>
      <c r="B84" s="4" t="s">
        <v>302</v>
      </c>
      <c r="C84" s="4" t="s">
        <v>303</v>
      </c>
      <c r="D84" s="4" t="s">
        <v>304</v>
      </c>
      <c r="E84" s="4" t="s">
        <v>305</v>
      </c>
      <c r="F84" s="4" t="s">
        <v>301</v>
      </c>
    </row>
    <row r="85" ht="60" customHeight="1" spans="1:6">
      <c r="A85" s="4">
        <v>83</v>
      </c>
      <c r="B85" s="4" t="s">
        <v>306</v>
      </c>
      <c r="C85" s="4" t="s">
        <v>171</v>
      </c>
      <c r="D85" s="4" t="s">
        <v>307</v>
      </c>
      <c r="E85" s="4" t="s">
        <v>308</v>
      </c>
      <c r="F85" s="4" t="s">
        <v>301</v>
      </c>
    </row>
    <row r="86" ht="60" customHeight="1" spans="1:6">
      <c r="A86" s="4">
        <v>84</v>
      </c>
      <c r="B86" s="4" t="s">
        <v>309</v>
      </c>
      <c r="C86" s="4" t="s">
        <v>175</v>
      </c>
      <c r="D86" s="4" t="s">
        <v>310</v>
      </c>
      <c r="E86" s="4" t="s">
        <v>311</v>
      </c>
      <c r="F86" s="4" t="s">
        <v>301</v>
      </c>
    </row>
    <row r="87" ht="60" customHeight="1" spans="1:6">
      <c r="A87" s="4">
        <v>85</v>
      </c>
      <c r="B87" s="4" t="s">
        <v>312</v>
      </c>
      <c r="C87" s="4" t="s">
        <v>286</v>
      </c>
      <c r="D87" s="4" t="s">
        <v>313</v>
      </c>
      <c r="E87" s="4" t="s">
        <v>314</v>
      </c>
      <c r="F87" s="4" t="s">
        <v>301</v>
      </c>
    </row>
    <row r="88" ht="60" customHeight="1" spans="1:6">
      <c r="A88" s="4">
        <v>86</v>
      </c>
      <c r="B88" s="4" t="s">
        <v>315</v>
      </c>
      <c r="C88" s="4" t="s">
        <v>175</v>
      </c>
      <c r="D88" s="4" t="s">
        <v>316</v>
      </c>
      <c r="E88" s="4" t="s">
        <v>317</v>
      </c>
      <c r="F88" s="4" t="s">
        <v>301</v>
      </c>
    </row>
    <row r="89" ht="60" customHeight="1" spans="1:6">
      <c r="A89" s="4">
        <v>87</v>
      </c>
      <c r="B89" s="4" t="s">
        <v>318</v>
      </c>
      <c r="C89" s="4" t="s">
        <v>319</v>
      </c>
      <c r="D89" s="4" t="s">
        <v>320</v>
      </c>
      <c r="E89" s="4" t="s">
        <v>321</v>
      </c>
      <c r="F89" s="4" t="s">
        <v>301</v>
      </c>
    </row>
    <row r="90" ht="60" customHeight="1" spans="1:6">
      <c r="A90" s="4">
        <v>88</v>
      </c>
      <c r="B90" s="4" t="s">
        <v>322</v>
      </c>
      <c r="C90" s="4" t="s">
        <v>171</v>
      </c>
      <c r="D90" s="4" t="s">
        <v>323</v>
      </c>
      <c r="E90" s="4" t="s">
        <v>324</v>
      </c>
      <c r="F90" s="4" t="s">
        <v>301</v>
      </c>
    </row>
    <row r="91" ht="60" customHeight="1" spans="1:6">
      <c r="A91" s="4">
        <v>89</v>
      </c>
      <c r="B91" s="4" t="s">
        <v>325</v>
      </c>
      <c r="C91" s="4" t="s">
        <v>326</v>
      </c>
      <c r="D91" s="4" t="s">
        <v>327</v>
      </c>
      <c r="E91" s="4" t="s">
        <v>328</v>
      </c>
      <c r="F91" s="4" t="s">
        <v>301</v>
      </c>
    </row>
    <row r="92" ht="60" customHeight="1" spans="1:6">
      <c r="A92" s="4">
        <v>90</v>
      </c>
      <c r="B92" s="4" t="s">
        <v>329</v>
      </c>
      <c r="C92" s="4" t="s">
        <v>319</v>
      </c>
      <c r="D92" s="4" t="s">
        <v>330</v>
      </c>
      <c r="E92" s="4" t="s">
        <v>331</v>
      </c>
      <c r="F92" s="4" t="s">
        <v>301</v>
      </c>
    </row>
    <row r="93" ht="60" customHeight="1" spans="1:6">
      <c r="A93" s="4">
        <v>91</v>
      </c>
      <c r="B93" s="4" t="s">
        <v>332</v>
      </c>
      <c r="C93" s="4" t="s">
        <v>319</v>
      </c>
      <c r="D93" s="4" t="s">
        <v>333</v>
      </c>
      <c r="E93" s="4" t="s">
        <v>334</v>
      </c>
      <c r="F93" s="4" t="s">
        <v>301</v>
      </c>
    </row>
    <row r="94" ht="60" customHeight="1" spans="1:6">
      <c r="A94" s="4">
        <v>92</v>
      </c>
      <c r="B94" s="4" t="s">
        <v>335</v>
      </c>
      <c r="C94" s="4" t="s">
        <v>286</v>
      </c>
      <c r="D94" s="4" t="s">
        <v>336</v>
      </c>
      <c r="E94" s="4" t="s">
        <v>337</v>
      </c>
      <c r="F94" s="4" t="s">
        <v>301</v>
      </c>
    </row>
    <row r="95" ht="60" customHeight="1" spans="1:6">
      <c r="A95" s="4">
        <v>93</v>
      </c>
      <c r="B95" s="4" t="s">
        <v>338</v>
      </c>
      <c r="C95" s="4" t="s">
        <v>286</v>
      </c>
      <c r="D95" s="4" t="s">
        <v>339</v>
      </c>
      <c r="E95" s="4" t="s">
        <v>340</v>
      </c>
      <c r="F95" s="4" t="s">
        <v>301</v>
      </c>
    </row>
    <row r="96" ht="60" customHeight="1" spans="1:6">
      <c r="A96" s="4">
        <v>94</v>
      </c>
      <c r="B96" s="4" t="s">
        <v>341</v>
      </c>
      <c r="C96" s="4" t="s">
        <v>171</v>
      </c>
      <c r="D96" s="4" t="s">
        <v>342</v>
      </c>
      <c r="E96" s="4" t="s">
        <v>343</v>
      </c>
      <c r="F96" s="4" t="s">
        <v>301</v>
      </c>
    </row>
    <row r="97" ht="60" customHeight="1" spans="1:6">
      <c r="A97" s="4">
        <v>95</v>
      </c>
      <c r="B97" s="4" t="s">
        <v>344</v>
      </c>
      <c r="C97" s="4" t="s">
        <v>345</v>
      </c>
      <c r="D97" s="4" t="s">
        <v>346</v>
      </c>
      <c r="E97" s="4" t="s">
        <v>347</v>
      </c>
      <c r="F97" s="4" t="s">
        <v>348</v>
      </c>
    </row>
    <row r="98" ht="60" customHeight="1" spans="1:6">
      <c r="A98" s="4">
        <v>96</v>
      </c>
      <c r="B98" s="4" t="s">
        <v>349</v>
      </c>
      <c r="C98" s="4" t="s">
        <v>194</v>
      </c>
      <c r="D98" s="4" t="s">
        <v>350</v>
      </c>
      <c r="E98" s="4" t="s">
        <v>351</v>
      </c>
      <c r="F98" s="4" t="s">
        <v>352</v>
      </c>
    </row>
    <row r="99" ht="60" customHeight="1" spans="1:6">
      <c r="A99" s="4">
        <v>97</v>
      </c>
      <c r="B99" s="4" t="s">
        <v>353</v>
      </c>
      <c r="C99" s="4" t="s">
        <v>354</v>
      </c>
      <c r="D99" s="4" t="s">
        <v>355</v>
      </c>
      <c r="E99" s="4" t="s">
        <v>196</v>
      </c>
      <c r="F99" s="4" t="s">
        <v>352</v>
      </c>
    </row>
    <row r="100" ht="60" customHeight="1" spans="1:6">
      <c r="A100" s="4">
        <v>98</v>
      </c>
      <c r="B100" s="4" t="s">
        <v>356</v>
      </c>
      <c r="C100" s="4" t="s">
        <v>357</v>
      </c>
      <c r="D100" s="4" t="s">
        <v>358</v>
      </c>
      <c r="E100" s="4" t="s">
        <v>359</v>
      </c>
      <c r="F100" s="4" t="s">
        <v>352</v>
      </c>
    </row>
    <row r="101" ht="60" customHeight="1" spans="1:6">
      <c r="A101" s="4">
        <v>99</v>
      </c>
      <c r="B101" s="4" t="s">
        <v>360</v>
      </c>
      <c r="C101" s="4" t="s">
        <v>357</v>
      </c>
      <c r="D101" s="4" t="s">
        <v>361</v>
      </c>
      <c r="E101" s="4" t="s">
        <v>362</v>
      </c>
      <c r="F101" s="4" t="s">
        <v>352</v>
      </c>
    </row>
    <row r="102" ht="60" customHeight="1" spans="1:6">
      <c r="A102" s="4">
        <v>100</v>
      </c>
      <c r="B102" s="4" t="s">
        <v>363</v>
      </c>
      <c r="C102" s="4" t="s">
        <v>364</v>
      </c>
      <c r="D102" s="4" t="s">
        <v>365</v>
      </c>
      <c r="E102" s="4" t="s">
        <v>366</v>
      </c>
      <c r="F102" s="4" t="s">
        <v>352</v>
      </c>
    </row>
    <row r="103" ht="60" customHeight="1" spans="1:6">
      <c r="A103" s="4">
        <v>101</v>
      </c>
      <c r="B103" s="4" t="s">
        <v>367</v>
      </c>
      <c r="C103" s="4" t="s">
        <v>368</v>
      </c>
      <c r="D103" s="4" t="s">
        <v>369</v>
      </c>
      <c r="E103" s="4" t="s">
        <v>370</v>
      </c>
      <c r="F103" s="4" t="s">
        <v>352</v>
      </c>
    </row>
    <row r="104" ht="60" customHeight="1" spans="1:6">
      <c r="A104" s="4">
        <v>102</v>
      </c>
      <c r="B104" s="4" t="s">
        <v>371</v>
      </c>
      <c r="C104" s="4" t="s">
        <v>368</v>
      </c>
      <c r="D104" s="4" t="s">
        <v>372</v>
      </c>
      <c r="E104" s="4" t="s">
        <v>373</v>
      </c>
      <c r="F104" s="4" t="s">
        <v>352</v>
      </c>
    </row>
    <row r="105" ht="60" customHeight="1" spans="1:6">
      <c r="A105" s="4">
        <v>103</v>
      </c>
      <c r="B105" s="4" t="s">
        <v>374</v>
      </c>
      <c r="C105" s="4" t="s">
        <v>364</v>
      </c>
      <c r="D105" s="4" t="s">
        <v>375</v>
      </c>
      <c r="E105" s="4" t="s">
        <v>376</v>
      </c>
      <c r="F105" s="4" t="s">
        <v>352</v>
      </c>
    </row>
    <row r="106" ht="60" customHeight="1" spans="1:6">
      <c r="A106" s="4">
        <v>104</v>
      </c>
      <c r="B106" s="4" t="s">
        <v>377</v>
      </c>
      <c r="C106" s="4" t="s">
        <v>378</v>
      </c>
      <c r="D106" s="4" t="s">
        <v>379</v>
      </c>
      <c r="E106" s="4" t="s">
        <v>380</v>
      </c>
      <c r="F106" s="4" t="s">
        <v>381</v>
      </c>
    </row>
    <row r="107" ht="60" customHeight="1" spans="1:6">
      <c r="A107" s="4">
        <v>105</v>
      </c>
      <c r="B107" s="4" t="s">
        <v>382</v>
      </c>
      <c r="C107" s="4" t="s">
        <v>383</v>
      </c>
      <c r="D107" s="4" t="s">
        <v>384</v>
      </c>
      <c r="E107" s="4" t="s">
        <v>385</v>
      </c>
      <c r="F107" s="4" t="s">
        <v>381</v>
      </c>
    </row>
    <row r="108" ht="60" customHeight="1" spans="1:6">
      <c r="A108" s="4">
        <v>106</v>
      </c>
      <c r="B108" s="4" t="s">
        <v>386</v>
      </c>
      <c r="C108" s="4" t="s">
        <v>387</v>
      </c>
      <c r="D108" s="4" t="s">
        <v>388</v>
      </c>
      <c r="E108" s="4" t="s">
        <v>389</v>
      </c>
      <c r="F108" s="4" t="s">
        <v>381</v>
      </c>
    </row>
    <row r="109" ht="60" customHeight="1" spans="1:6">
      <c r="A109" s="4">
        <v>107</v>
      </c>
      <c r="B109" s="4" t="s">
        <v>390</v>
      </c>
      <c r="C109" s="4" t="s">
        <v>391</v>
      </c>
      <c r="D109" s="4" t="s">
        <v>392</v>
      </c>
      <c r="E109" s="4" t="s">
        <v>393</v>
      </c>
      <c r="F109" s="4" t="s">
        <v>394</v>
      </c>
    </row>
    <row r="110" ht="60" customHeight="1" spans="1:6">
      <c r="A110" s="4">
        <v>108</v>
      </c>
      <c r="B110" s="4" t="s">
        <v>395</v>
      </c>
      <c r="C110" s="4" t="s">
        <v>396</v>
      </c>
      <c r="D110" s="4" t="s">
        <v>397</v>
      </c>
      <c r="E110" s="4" t="s">
        <v>398</v>
      </c>
      <c r="F110" s="4" t="s">
        <v>394</v>
      </c>
    </row>
    <row r="111" ht="60" customHeight="1" spans="1:6">
      <c r="A111" s="4">
        <v>109</v>
      </c>
      <c r="B111" s="4" t="s">
        <v>399</v>
      </c>
      <c r="C111" s="4" t="s">
        <v>35</v>
      </c>
      <c r="D111" s="4" t="s">
        <v>400</v>
      </c>
      <c r="E111" s="4" t="s">
        <v>401</v>
      </c>
      <c r="F111" s="4" t="s">
        <v>394</v>
      </c>
    </row>
    <row r="112" ht="60" customHeight="1" spans="1:6">
      <c r="A112" s="4">
        <v>110</v>
      </c>
      <c r="B112" s="4" t="s">
        <v>402</v>
      </c>
      <c r="C112" s="4" t="s">
        <v>403</v>
      </c>
      <c r="D112" s="4" t="s">
        <v>404</v>
      </c>
      <c r="E112" s="4" t="s">
        <v>405</v>
      </c>
      <c r="F112" s="4" t="s">
        <v>394</v>
      </c>
    </row>
    <row r="113" ht="60" customHeight="1" spans="1:6">
      <c r="A113" s="4">
        <v>111</v>
      </c>
      <c r="B113" s="4" t="s">
        <v>406</v>
      </c>
      <c r="C113" s="4" t="s">
        <v>407</v>
      </c>
      <c r="D113" s="4" t="s">
        <v>408</v>
      </c>
      <c r="E113" s="4" t="s">
        <v>409</v>
      </c>
      <c r="F113" s="4" t="s">
        <v>394</v>
      </c>
    </row>
    <row r="114" ht="60" customHeight="1" spans="1:6">
      <c r="A114" s="4">
        <v>112</v>
      </c>
      <c r="B114" s="4" t="s">
        <v>410</v>
      </c>
      <c r="C114" s="4" t="s">
        <v>411</v>
      </c>
      <c r="D114" s="4" t="s">
        <v>412</v>
      </c>
      <c r="E114" s="4" t="s">
        <v>413</v>
      </c>
      <c r="F114" s="4" t="s">
        <v>394</v>
      </c>
    </row>
    <row r="115" ht="60" customHeight="1" spans="1:6">
      <c r="A115" s="4">
        <v>113</v>
      </c>
      <c r="B115" s="4" t="s">
        <v>414</v>
      </c>
      <c r="C115" s="4" t="s">
        <v>391</v>
      </c>
      <c r="D115" s="4" t="s">
        <v>415</v>
      </c>
      <c r="E115" s="4" t="s">
        <v>416</v>
      </c>
      <c r="F115" s="4" t="s">
        <v>394</v>
      </c>
    </row>
    <row r="116" ht="60" customHeight="1" spans="1:6">
      <c r="A116" s="4">
        <v>114</v>
      </c>
      <c r="B116" s="4" t="s">
        <v>417</v>
      </c>
      <c r="C116" s="4" t="s">
        <v>418</v>
      </c>
      <c r="D116" s="4" t="s">
        <v>419</v>
      </c>
      <c r="E116" s="4" t="s">
        <v>420</v>
      </c>
      <c r="F116" s="4" t="s">
        <v>394</v>
      </c>
    </row>
    <row r="117" ht="60" customHeight="1" spans="1:6">
      <c r="A117" s="4">
        <v>115</v>
      </c>
      <c r="B117" s="4" t="s">
        <v>421</v>
      </c>
      <c r="C117" s="4" t="s">
        <v>407</v>
      </c>
      <c r="D117" s="4" t="s">
        <v>422</v>
      </c>
      <c r="E117" s="4" t="s">
        <v>423</v>
      </c>
      <c r="F117" s="4" t="s">
        <v>394</v>
      </c>
    </row>
    <row r="118" ht="60" customHeight="1" spans="1:6">
      <c r="A118" s="4">
        <v>116</v>
      </c>
      <c r="B118" s="4" t="s">
        <v>424</v>
      </c>
      <c r="C118" s="4" t="s">
        <v>53</v>
      </c>
      <c r="D118" s="4" t="s">
        <v>425</v>
      </c>
      <c r="E118" s="4" t="s">
        <v>426</v>
      </c>
      <c r="F118" s="4" t="s">
        <v>427</v>
      </c>
    </row>
    <row r="119" ht="60" customHeight="1" spans="1:6">
      <c r="A119" s="4">
        <v>117</v>
      </c>
      <c r="B119" s="4" t="s">
        <v>428</v>
      </c>
      <c r="C119" s="4" t="s">
        <v>90</v>
      </c>
      <c r="D119" s="4" t="s">
        <v>429</v>
      </c>
      <c r="E119" s="4" t="s">
        <v>430</v>
      </c>
      <c r="F119" s="4" t="s">
        <v>427</v>
      </c>
    </row>
    <row r="120" ht="60" customHeight="1" spans="1:6">
      <c r="A120" s="4">
        <v>118</v>
      </c>
      <c r="B120" s="4" t="s">
        <v>431</v>
      </c>
      <c r="C120" s="4" t="s">
        <v>432</v>
      </c>
      <c r="D120" s="4" t="s">
        <v>433</v>
      </c>
      <c r="E120" s="4" t="s">
        <v>434</v>
      </c>
      <c r="F120" s="4" t="s">
        <v>427</v>
      </c>
    </row>
    <row r="121" ht="60" customHeight="1" spans="1:6">
      <c r="A121" s="4">
        <v>119</v>
      </c>
      <c r="B121" s="4" t="s">
        <v>435</v>
      </c>
      <c r="C121" s="4" t="s">
        <v>432</v>
      </c>
      <c r="D121" s="4" t="s">
        <v>436</v>
      </c>
      <c r="E121" s="4" t="s">
        <v>437</v>
      </c>
      <c r="F121" s="4" t="s">
        <v>427</v>
      </c>
    </row>
    <row r="122" ht="60" customHeight="1" spans="1:6">
      <c r="A122" s="4">
        <v>120</v>
      </c>
      <c r="B122" s="4" t="s">
        <v>438</v>
      </c>
      <c r="C122" s="4" t="s">
        <v>439</v>
      </c>
      <c r="D122" s="4" t="s">
        <v>440</v>
      </c>
      <c r="E122" s="4" t="s">
        <v>441</v>
      </c>
      <c r="F122" s="4" t="s">
        <v>427</v>
      </c>
    </row>
    <row r="123" ht="60" customHeight="1" spans="1:6">
      <c r="A123" s="4">
        <v>121</v>
      </c>
      <c r="B123" s="4" t="s">
        <v>442</v>
      </c>
      <c r="C123" s="4" t="s">
        <v>53</v>
      </c>
      <c r="D123" s="4" t="s">
        <v>443</v>
      </c>
      <c r="E123" s="4" t="s">
        <v>444</v>
      </c>
      <c r="F123" s="4" t="s">
        <v>427</v>
      </c>
    </row>
    <row r="124" ht="60" customHeight="1" spans="1:6">
      <c r="A124" s="4">
        <v>122</v>
      </c>
      <c r="B124" s="4" t="s">
        <v>445</v>
      </c>
      <c r="C124" s="4" t="s">
        <v>446</v>
      </c>
      <c r="D124" s="4" t="s">
        <v>447</v>
      </c>
      <c r="E124" s="4" t="s">
        <v>448</v>
      </c>
      <c r="F124" s="4" t="s">
        <v>427</v>
      </c>
    </row>
    <row r="125" ht="60" customHeight="1" spans="1:6">
      <c r="A125" s="4">
        <v>123</v>
      </c>
      <c r="B125" s="4" t="s">
        <v>449</v>
      </c>
      <c r="C125" s="4" t="s">
        <v>450</v>
      </c>
      <c r="D125" s="4" t="s">
        <v>451</v>
      </c>
      <c r="E125" s="4" t="s">
        <v>452</v>
      </c>
      <c r="F125" s="4" t="s">
        <v>427</v>
      </c>
    </row>
    <row r="126" ht="60" customHeight="1" spans="1:6">
      <c r="A126" s="4">
        <v>124</v>
      </c>
      <c r="B126" s="4" t="s">
        <v>453</v>
      </c>
      <c r="C126" s="4" t="s">
        <v>446</v>
      </c>
      <c r="D126" s="4" t="s">
        <v>454</v>
      </c>
      <c r="E126" s="4" t="s">
        <v>455</v>
      </c>
      <c r="F126" s="4" t="s">
        <v>427</v>
      </c>
    </row>
    <row r="127" ht="60" customHeight="1" spans="1:6">
      <c r="A127" s="4">
        <v>125</v>
      </c>
      <c r="B127" s="4" t="s">
        <v>456</v>
      </c>
      <c r="C127" s="4" t="s">
        <v>457</v>
      </c>
      <c r="D127" s="4" t="s">
        <v>458</v>
      </c>
      <c r="E127" s="4" t="s">
        <v>459</v>
      </c>
      <c r="F127" s="4" t="s">
        <v>427</v>
      </c>
    </row>
    <row r="128" ht="60" customHeight="1" spans="1:6">
      <c r="A128" s="4">
        <v>126</v>
      </c>
      <c r="B128" s="4" t="s">
        <v>460</v>
      </c>
      <c r="C128" s="4" t="s">
        <v>461</v>
      </c>
      <c r="D128" s="4" t="s">
        <v>462</v>
      </c>
      <c r="E128" s="4" t="s">
        <v>463</v>
      </c>
      <c r="F128" s="4" t="s">
        <v>464</v>
      </c>
    </row>
    <row r="129" ht="60" customHeight="1" spans="1:6">
      <c r="A129" s="4">
        <v>127</v>
      </c>
      <c r="B129" s="4" t="s">
        <v>465</v>
      </c>
      <c r="C129" s="4" t="s">
        <v>466</v>
      </c>
      <c r="D129" s="4" t="s">
        <v>467</v>
      </c>
      <c r="E129" s="4" t="s">
        <v>468</v>
      </c>
      <c r="F129" s="4" t="s">
        <v>464</v>
      </c>
    </row>
    <row r="130" ht="60" customHeight="1" spans="1:6">
      <c r="A130" s="4">
        <v>128</v>
      </c>
      <c r="B130" s="4" t="s">
        <v>469</v>
      </c>
      <c r="C130" s="4" t="s">
        <v>470</v>
      </c>
      <c r="D130" s="4" t="s">
        <v>471</v>
      </c>
      <c r="E130" s="4" t="s">
        <v>472</v>
      </c>
      <c r="F130" s="4" t="s">
        <v>464</v>
      </c>
    </row>
    <row r="131" ht="60" customHeight="1" spans="1:6">
      <c r="A131" s="4">
        <v>129</v>
      </c>
      <c r="B131" s="4" t="s">
        <v>473</v>
      </c>
      <c r="C131" s="4" t="s">
        <v>474</v>
      </c>
      <c r="D131" s="4" t="s">
        <v>475</v>
      </c>
      <c r="E131" s="4" t="s">
        <v>476</v>
      </c>
      <c r="F131" s="4" t="s">
        <v>464</v>
      </c>
    </row>
    <row r="132" ht="60" customHeight="1" spans="1:6">
      <c r="A132" s="4">
        <v>130</v>
      </c>
      <c r="B132" s="4" t="s">
        <v>477</v>
      </c>
      <c r="C132" s="4" t="s">
        <v>478</v>
      </c>
      <c r="D132" s="4" t="s">
        <v>479</v>
      </c>
      <c r="E132" s="4" t="s">
        <v>480</v>
      </c>
      <c r="F132" s="4" t="s">
        <v>481</v>
      </c>
    </row>
    <row r="133" ht="60" customHeight="1" spans="1:6">
      <c r="A133" s="4">
        <v>131</v>
      </c>
      <c r="B133" s="4" t="s">
        <v>482</v>
      </c>
      <c r="C133" s="4" t="s">
        <v>483</v>
      </c>
      <c r="D133" s="4" t="s">
        <v>484</v>
      </c>
      <c r="E133" s="4" t="s">
        <v>485</v>
      </c>
      <c r="F133" s="4" t="s">
        <v>486</v>
      </c>
    </row>
    <row r="134" ht="60" customHeight="1" spans="1:6">
      <c r="A134" s="4">
        <v>132</v>
      </c>
      <c r="B134" s="4" t="s">
        <v>487</v>
      </c>
      <c r="C134" s="4" t="s">
        <v>432</v>
      </c>
      <c r="D134" s="4" t="s">
        <v>488</v>
      </c>
      <c r="E134" s="4" t="s">
        <v>489</v>
      </c>
      <c r="F134" s="4" t="s">
        <v>486</v>
      </c>
    </row>
    <row r="135" ht="60" customHeight="1" spans="1:6">
      <c r="A135" s="4">
        <v>133</v>
      </c>
      <c r="B135" s="4" t="s">
        <v>490</v>
      </c>
      <c r="C135" s="4" t="s">
        <v>491</v>
      </c>
      <c r="D135" s="4" t="s">
        <v>492</v>
      </c>
      <c r="E135" s="4" t="s">
        <v>493</v>
      </c>
      <c r="F135" s="4" t="s">
        <v>486</v>
      </c>
    </row>
    <row r="136" ht="60" customHeight="1" spans="1:6">
      <c r="A136" s="4">
        <v>134</v>
      </c>
      <c r="B136" s="4" t="s">
        <v>494</v>
      </c>
      <c r="C136" s="4" t="s">
        <v>432</v>
      </c>
      <c r="D136" s="4" t="s">
        <v>495</v>
      </c>
      <c r="E136" s="4" t="s">
        <v>496</v>
      </c>
      <c r="F136" s="4" t="s">
        <v>486</v>
      </c>
    </row>
    <row r="137" ht="60" customHeight="1" spans="1:6">
      <c r="A137" s="4">
        <v>135</v>
      </c>
      <c r="B137" s="4" t="s">
        <v>497</v>
      </c>
      <c r="C137" s="4" t="s">
        <v>498</v>
      </c>
      <c r="D137" s="4" t="s">
        <v>499</v>
      </c>
      <c r="E137" s="4" t="s">
        <v>500</v>
      </c>
      <c r="F137" s="4" t="s">
        <v>486</v>
      </c>
    </row>
    <row r="138" ht="60" customHeight="1" spans="1:6">
      <c r="A138" s="4">
        <v>136</v>
      </c>
      <c r="B138" s="4" t="s">
        <v>501</v>
      </c>
      <c r="C138" s="4" t="s">
        <v>432</v>
      </c>
      <c r="D138" s="4" t="s">
        <v>502</v>
      </c>
      <c r="E138" s="4" t="s">
        <v>503</v>
      </c>
      <c r="F138" s="4" t="s">
        <v>486</v>
      </c>
    </row>
    <row r="139" ht="60" customHeight="1" spans="1:6">
      <c r="A139" s="4">
        <v>137</v>
      </c>
      <c r="B139" s="4" t="s">
        <v>504</v>
      </c>
      <c r="C139" s="4" t="s">
        <v>505</v>
      </c>
      <c r="D139" s="4" t="s">
        <v>506</v>
      </c>
      <c r="E139" s="4" t="s">
        <v>507</v>
      </c>
      <c r="F139" s="4" t="s">
        <v>508</v>
      </c>
    </row>
    <row r="140" ht="60" customHeight="1" spans="1:6">
      <c r="A140" s="4">
        <v>138</v>
      </c>
      <c r="B140" s="4" t="s">
        <v>509</v>
      </c>
      <c r="C140" s="4" t="s">
        <v>505</v>
      </c>
      <c r="D140" s="4" t="s">
        <v>510</v>
      </c>
      <c r="E140" s="4" t="s">
        <v>511</v>
      </c>
      <c r="F140" s="4" t="s">
        <v>508</v>
      </c>
    </row>
    <row r="141" ht="60" customHeight="1" spans="1:6">
      <c r="A141" s="4">
        <v>139</v>
      </c>
      <c r="B141" s="4" t="s">
        <v>512</v>
      </c>
      <c r="C141" s="4" t="s">
        <v>513</v>
      </c>
      <c r="D141" s="4" t="s">
        <v>514</v>
      </c>
      <c r="E141" s="4" t="s">
        <v>515</v>
      </c>
      <c r="F141" s="4" t="s">
        <v>516</v>
      </c>
    </row>
    <row r="142" ht="60" customHeight="1" spans="1:6">
      <c r="A142" s="4">
        <v>140</v>
      </c>
      <c r="B142" s="4" t="s">
        <v>517</v>
      </c>
      <c r="C142" s="4" t="s">
        <v>518</v>
      </c>
      <c r="D142" s="4" t="s">
        <v>519</v>
      </c>
      <c r="E142" s="4" t="s">
        <v>520</v>
      </c>
      <c r="F142" s="4" t="s">
        <v>516</v>
      </c>
    </row>
    <row r="143" ht="60" customHeight="1" spans="1:6">
      <c r="A143" s="4">
        <v>141</v>
      </c>
      <c r="B143" s="4" t="s">
        <v>521</v>
      </c>
      <c r="C143" s="4" t="s">
        <v>513</v>
      </c>
      <c r="D143" s="4" t="s">
        <v>522</v>
      </c>
      <c r="E143" s="4" t="s">
        <v>523</v>
      </c>
      <c r="F143" s="4" t="s">
        <v>516</v>
      </c>
    </row>
    <row r="144" ht="60" customHeight="1" spans="1:6">
      <c r="A144" s="4">
        <v>142</v>
      </c>
      <c r="B144" s="4" t="s">
        <v>524</v>
      </c>
      <c r="C144" s="4" t="s">
        <v>518</v>
      </c>
      <c r="D144" s="4" t="s">
        <v>525</v>
      </c>
      <c r="E144" s="4" t="s">
        <v>526</v>
      </c>
      <c r="F144" s="4" t="s">
        <v>516</v>
      </c>
    </row>
    <row r="145" ht="60" customHeight="1" spans="1:6">
      <c r="A145" s="4">
        <v>143</v>
      </c>
      <c r="B145" s="4" t="s">
        <v>527</v>
      </c>
      <c r="C145" s="4" t="s">
        <v>513</v>
      </c>
      <c r="D145" s="4" t="s">
        <v>528</v>
      </c>
      <c r="E145" s="4" t="s">
        <v>529</v>
      </c>
      <c r="F145" s="4" t="s">
        <v>516</v>
      </c>
    </row>
    <row r="146" ht="60" customHeight="1" spans="1:6">
      <c r="A146" s="4">
        <v>144</v>
      </c>
      <c r="B146" s="4" t="s">
        <v>530</v>
      </c>
      <c r="C146" s="4" t="s">
        <v>531</v>
      </c>
      <c r="D146" s="4" t="s">
        <v>532</v>
      </c>
      <c r="E146" s="4" t="s">
        <v>533</v>
      </c>
      <c r="F146" s="4" t="s">
        <v>516</v>
      </c>
    </row>
    <row r="147" ht="60" customHeight="1" spans="1:6">
      <c r="A147" s="4">
        <v>145</v>
      </c>
      <c r="B147" s="4" t="s">
        <v>534</v>
      </c>
      <c r="C147" s="4" t="s">
        <v>535</v>
      </c>
      <c r="D147" s="4" t="s">
        <v>536</v>
      </c>
      <c r="E147" s="4" t="s">
        <v>537</v>
      </c>
      <c r="F147" s="4" t="s">
        <v>538</v>
      </c>
    </row>
    <row r="148" ht="60" customHeight="1" spans="1:6">
      <c r="A148" s="4">
        <v>146</v>
      </c>
      <c r="B148" s="4" t="s">
        <v>539</v>
      </c>
      <c r="C148" s="4" t="s">
        <v>535</v>
      </c>
      <c r="D148" s="4" t="s">
        <v>540</v>
      </c>
      <c r="E148" s="4" t="s">
        <v>541</v>
      </c>
      <c r="F148" s="4" t="s">
        <v>538</v>
      </c>
    </row>
    <row r="149" ht="60" customHeight="1" spans="1:6">
      <c r="A149" s="4">
        <v>147</v>
      </c>
      <c r="B149" s="4" t="s">
        <v>542</v>
      </c>
      <c r="C149" s="4" t="s">
        <v>543</v>
      </c>
      <c r="D149" s="4" t="s">
        <v>544</v>
      </c>
      <c r="E149" s="4" t="s">
        <v>545</v>
      </c>
      <c r="F149" s="4" t="s">
        <v>538</v>
      </c>
    </row>
    <row r="150" ht="60" customHeight="1" spans="1:6">
      <c r="A150" s="4">
        <v>148</v>
      </c>
      <c r="B150" s="4" t="s">
        <v>546</v>
      </c>
      <c r="C150" s="4" t="s">
        <v>204</v>
      </c>
      <c r="D150" s="4" t="s">
        <v>547</v>
      </c>
      <c r="E150" s="4" t="s">
        <v>209</v>
      </c>
      <c r="F150" s="4" t="s">
        <v>538</v>
      </c>
    </row>
    <row r="151" ht="60" customHeight="1" spans="1:6">
      <c r="A151" s="4">
        <v>149</v>
      </c>
      <c r="B151" s="4" t="s">
        <v>548</v>
      </c>
      <c r="C151" s="4" t="s">
        <v>535</v>
      </c>
      <c r="D151" s="4" t="s">
        <v>549</v>
      </c>
      <c r="E151" s="4" t="s">
        <v>550</v>
      </c>
      <c r="F151" s="4" t="s">
        <v>538</v>
      </c>
    </row>
    <row r="152" ht="60" customHeight="1" spans="1:6">
      <c r="A152" s="4">
        <v>150</v>
      </c>
      <c r="B152" s="4" t="s">
        <v>551</v>
      </c>
      <c r="C152" s="4" t="s">
        <v>204</v>
      </c>
      <c r="D152" s="4" t="s">
        <v>552</v>
      </c>
      <c r="E152" s="4" t="s">
        <v>553</v>
      </c>
      <c r="F152" s="4" t="s">
        <v>538</v>
      </c>
    </row>
    <row r="153" ht="60" customHeight="1" spans="1:6">
      <c r="A153" s="4">
        <v>151</v>
      </c>
      <c r="B153" s="4" t="s">
        <v>554</v>
      </c>
      <c r="C153" s="4" t="s">
        <v>555</v>
      </c>
      <c r="D153" s="4" t="s">
        <v>556</v>
      </c>
      <c r="E153" s="4" t="s">
        <v>557</v>
      </c>
      <c r="F153" s="4" t="s">
        <v>538</v>
      </c>
    </row>
    <row r="154" ht="60" customHeight="1" spans="1:6">
      <c r="A154" s="4">
        <v>152</v>
      </c>
      <c r="B154" s="4" t="s">
        <v>558</v>
      </c>
      <c r="C154" s="4" t="s">
        <v>204</v>
      </c>
      <c r="D154" s="4" t="s">
        <v>559</v>
      </c>
      <c r="E154" s="4" t="s">
        <v>560</v>
      </c>
      <c r="F154" s="4" t="s">
        <v>538</v>
      </c>
    </row>
    <row r="155" ht="60" customHeight="1" spans="1:6">
      <c r="A155" s="4">
        <v>153</v>
      </c>
      <c r="B155" s="4" t="s">
        <v>561</v>
      </c>
      <c r="C155" s="4" t="s">
        <v>204</v>
      </c>
      <c r="D155" s="4" t="s">
        <v>562</v>
      </c>
      <c r="E155" s="4" t="s">
        <v>563</v>
      </c>
      <c r="F155" s="4" t="s">
        <v>538</v>
      </c>
    </row>
    <row r="156" ht="60" customHeight="1" spans="1:6">
      <c r="A156" s="4">
        <v>154</v>
      </c>
      <c r="B156" s="4" t="s">
        <v>564</v>
      </c>
      <c r="C156" s="4" t="s">
        <v>204</v>
      </c>
      <c r="D156" s="4" t="s">
        <v>565</v>
      </c>
      <c r="E156" s="4" t="s">
        <v>566</v>
      </c>
      <c r="F156" s="4" t="s">
        <v>538</v>
      </c>
    </row>
    <row r="157" ht="60" customHeight="1" spans="1:6">
      <c r="A157" s="4">
        <v>155</v>
      </c>
      <c r="B157" s="4" t="s">
        <v>567</v>
      </c>
      <c r="C157" s="4" t="s">
        <v>403</v>
      </c>
      <c r="D157" s="4" t="s">
        <v>568</v>
      </c>
      <c r="E157" s="4" t="s">
        <v>569</v>
      </c>
      <c r="F157" s="4" t="s">
        <v>538</v>
      </c>
    </row>
    <row r="158" ht="60" customHeight="1" spans="1:6">
      <c r="A158" s="4">
        <v>156</v>
      </c>
      <c r="B158" s="4" t="s">
        <v>570</v>
      </c>
      <c r="C158" s="4" t="s">
        <v>555</v>
      </c>
      <c r="D158" s="4" t="s">
        <v>571</v>
      </c>
      <c r="E158" s="4" t="s">
        <v>572</v>
      </c>
      <c r="F158" s="4" t="s">
        <v>538</v>
      </c>
    </row>
    <row r="159" ht="60" customHeight="1" spans="1:6">
      <c r="A159" s="4">
        <v>157</v>
      </c>
      <c r="B159" s="4" t="s">
        <v>573</v>
      </c>
      <c r="C159" s="4" t="s">
        <v>543</v>
      </c>
      <c r="D159" s="4" t="s">
        <v>574</v>
      </c>
      <c r="E159" s="4" t="s">
        <v>575</v>
      </c>
      <c r="F159" s="4" t="s">
        <v>538</v>
      </c>
    </row>
    <row r="160" ht="60" customHeight="1" spans="1:6">
      <c r="A160" s="4">
        <v>158</v>
      </c>
      <c r="B160" s="4" t="s">
        <v>576</v>
      </c>
      <c r="C160" s="4" t="s">
        <v>403</v>
      </c>
      <c r="D160" s="5" t="s">
        <v>577</v>
      </c>
      <c r="E160" s="4" t="s">
        <v>578</v>
      </c>
      <c r="F160" s="4" t="s">
        <v>538</v>
      </c>
    </row>
    <row r="161" ht="60" customHeight="1" spans="1:6">
      <c r="A161" s="4">
        <v>159</v>
      </c>
      <c r="B161" s="4" t="s">
        <v>579</v>
      </c>
      <c r="C161" s="4" t="s">
        <v>543</v>
      </c>
      <c r="D161" s="5" t="s">
        <v>580</v>
      </c>
      <c r="E161" s="4" t="s">
        <v>581</v>
      </c>
      <c r="F161" s="4" t="s">
        <v>538</v>
      </c>
    </row>
    <row r="162" ht="60" customHeight="1" spans="1:6">
      <c r="A162" s="4">
        <v>160</v>
      </c>
      <c r="B162" s="4" t="s">
        <v>582</v>
      </c>
      <c r="C162" s="4" t="s">
        <v>583</v>
      </c>
      <c r="D162" s="4" t="s">
        <v>584</v>
      </c>
      <c r="E162" s="4" t="s">
        <v>585</v>
      </c>
      <c r="F162" s="4" t="s">
        <v>586</v>
      </c>
    </row>
    <row r="163" ht="60" customHeight="1" spans="1:6">
      <c r="A163" s="4">
        <v>161</v>
      </c>
      <c r="B163" s="4" t="s">
        <v>587</v>
      </c>
      <c r="C163" s="4" t="s">
        <v>187</v>
      </c>
      <c r="D163" s="4" t="s">
        <v>588</v>
      </c>
      <c r="E163" s="4" t="s">
        <v>189</v>
      </c>
      <c r="F163" s="4" t="s">
        <v>586</v>
      </c>
    </row>
    <row r="164" ht="60" customHeight="1" spans="1:6">
      <c r="A164" s="4">
        <v>162</v>
      </c>
      <c r="B164" s="4" t="s">
        <v>589</v>
      </c>
      <c r="C164" s="4" t="s">
        <v>282</v>
      </c>
      <c r="D164" s="4" t="s">
        <v>590</v>
      </c>
      <c r="E164" s="4" t="s">
        <v>591</v>
      </c>
      <c r="F164" s="4" t="s">
        <v>586</v>
      </c>
    </row>
    <row r="165" ht="60" customHeight="1" spans="1:6">
      <c r="A165" s="4">
        <v>163</v>
      </c>
      <c r="B165" s="4" t="s">
        <v>592</v>
      </c>
      <c r="C165" s="4" t="s">
        <v>593</v>
      </c>
      <c r="D165" s="4" t="s">
        <v>594</v>
      </c>
      <c r="E165" s="4" t="s">
        <v>595</v>
      </c>
      <c r="F165" s="4" t="s">
        <v>586</v>
      </c>
    </row>
    <row r="166" ht="60" customHeight="1" spans="1:6">
      <c r="A166" s="4">
        <v>164</v>
      </c>
      <c r="B166" s="4" t="s">
        <v>596</v>
      </c>
      <c r="C166" s="4" t="s">
        <v>597</v>
      </c>
      <c r="D166" s="4" t="s">
        <v>598</v>
      </c>
      <c r="E166" s="4" t="s">
        <v>599</v>
      </c>
      <c r="F166" s="4" t="s">
        <v>586</v>
      </c>
    </row>
    <row r="167" ht="60" customHeight="1" spans="1:6">
      <c r="A167" s="4">
        <v>165</v>
      </c>
      <c r="B167" s="4" t="s">
        <v>600</v>
      </c>
      <c r="C167" s="4" t="s">
        <v>601</v>
      </c>
      <c r="D167" s="4" t="s">
        <v>602</v>
      </c>
      <c r="E167" s="4" t="s">
        <v>603</v>
      </c>
      <c r="F167" s="4" t="s">
        <v>586</v>
      </c>
    </row>
    <row r="168" ht="60" customHeight="1" spans="1:6">
      <c r="A168" s="4">
        <v>166</v>
      </c>
      <c r="B168" s="4" t="s">
        <v>604</v>
      </c>
      <c r="C168" s="4" t="s">
        <v>605</v>
      </c>
      <c r="D168" s="4" t="s">
        <v>606</v>
      </c>
      <c r="E168" s="4" t="s">
        <v>297</v>
      </c>
      <c r="F168" s="4" t="s">
        <v>586</v>
      </c>
    </row>
    <row r="169" ht="60" customHeight="1" spans="1:6">
      <c r="A169" s="4">
        <v>167</v>
      </c>
      <c r="B169" s="4" t="s">
        <v>607</v>
      </c>
      <c r="C169" s="4" t="s">
        <v>597</v>
      </c>
      <c r="D169" s="4" t="s">
        <v>608</v>
      </c>
      <c r="E169" s="4" t="s">
        <v>599</v>
      </c>
      <c r="F169" s="4" t="s">
        <v>586</v>
      </c>
    </row>
    <row r="170" ht="60" customHeight="1" spans="1:6">
      <c r="A170" s="4">
        <v>168</v>
      </c>
      <c r="B170" s="4" t="s">
        <v>609</v>
      </c>
      <c r="C170" s="4" t="s">
        <v>610</v>
      </c>
      <c r="D170" s="4" t="s">
        <v>611</v>
      </c>
      <c r="E170" s="4" t="s">
        <v>612</v>
      </c>
      <c r="F170" s="4" t="s">
        <v>586</v>
      </c>
    </row>
    <row r="171" ht="60" customHeight="1" spans="1:6">
      <c r="A171" s="4">
        <v>169</v>
      </c>
      <c r="B171" s="4" t="s">
        <v>613</v>
      </c>
      <c r="C171" s="4" t="s">
        <v>290</v>
      </c>
      <c r="D171" s="4" t="s">
        <v>614</v>
      </c>
      <c r="E171" s="4" t="s">
        <v>615</v>
      </c>
      <c r="F171" s="4" t="s">
        <v>586</v>
      </c>
    </row>
    <row r="172" ht="60" customHeight="1" spans="1:6">
      <c r="A172" s="4">
        <v>170</v>
      </c>
      <c r="B172" s="4" t="s">
        <v>616</v>
      </c>
      <c r="C172" s="4" t="s">
        <v>187</v>
      </c>
      <c r="D172" s="4" t="s">
        <v>617</v>
      </c>
      <c r="E172" s="4" t="s">
        <v>618</v>
      </c>
      <c r="F172" s="4" t="s">
        <v>586</v>
      </c>
    </row>
    <row r="173" ht="60" customHeight="1" spans="1:6">
      <c r="A173" s="4">
        <v>171</v>
      </c>
      <c r="B173" s="4" t="s">
        <v>619</v>
      </c>
      <c r="C173" s="4" t="s">
        <v>620</v>
      </c>
      <c r="D173" s="4" t="s">
        <v>621</v>
      </c>
      <c r="E173" s="4" t="s">
        <v>622</v>
      </c>
      <c r="F173" s="4" t="s">
        <v>586</v>
      </c>
    </row>
    <row r="174" ht="60" customHeight="1" spans="1:6">
      <c r="A174" s="4">
        <v>172</v>
      </c>
      <c r="B174" s="4" t="s">
        <v>623</v>
      </c>
      <c r="C174" s="4" t="s">
        <v>179</v>
      </c>
      <c r="D174" s="4" t="s">
        <v>624</v>
      </c>
      <c r="E174" s="4" t="s">
        <v>625</v>
      </c>
      <c r="F174" s="4" t="s">
        <v>626</v>
      </c>
    </row>
    <row r="175" ht="60" customHeight="1" spans="1:6">
      <c r="A175" s="4">
        <v>173</v>
      </c>
      <c r="B175" s="4" t="s">
        <v>627</v>
      </c>
      <c r="C175" s="4" t="s">
        <v>628</v>
      </c>
      <c r="D175" s="4" t="s">
        <v>629</v>
      </c>
      <c r="E175" s="4" t="s">
        <v>630</v>
      </c>
      <c r="F175" s="4" t="s">
        <v>626</v>
      </c>
    </row>
    <row r="176" ht="60" customHeight="1" spans="1:6">
      <c r="A176" s="4">
        <v>174</v>
      </c>
      <c r="B176" s="4" t="s">
        <v>631</v>
      </c>
      <c r="C176" s="4" t="s">
        <v>632</v>
      </c>
      <c r="D176" s="4" t="s">
        <v>633</v>
      </c>
      <c r="E176" s="4" t="s">
        <v>634</v>
      </c>
      <c r="F176" s="4" t="s">
        <v>626</v>
      </c>
    </row>
    <row r="177" ht="60" customHeight="1" spans="1:6">
      <c r="A177" s="4">
        <v>175</v>
      </c>
      <c r="B177" s="4" t="s">
        <v>635</v>
      </c>
      <c r="C177" s="4" t="s">
        <v>636</v>
      </c>
      <c r="D177" s="4" t="s">
        <v>637</v>
      </c>
      <c r="E177" s="4" t="s">
        <v>638</v>
      </c>
      <c r="F177" s="4" t="s">
        <v>639</v>
      </c>
    </row>
    <row r="178" ht="60" customHeight="1" spans="1:6">
      <c r="A178" s="4">
        <v>176</v>
      </c>
      <c r="B178" s="4" t="s">
        <v>640</v>
      </c>
      <c r="C178" s="4" t="s">
        <v>641</v>
      </c>
      <c r="D178" s="4" t="s">
        <v>642</v>
      </c>
      <c r="E178" s="4" t="s">
        <v>643</v>
      </c>
      <c r="F178" s="4" t="s">
        <v>644</v>
      </c>
    </row>
    <row r="179" ht="60" customHeight="1" spans="1:6">
      <c r="A179" s="4">
        <v>177</v>
      </c>
      <c r="B179" s="4" t="s">
        <v>645</v>
      </c>
      <c r="C179" s="4" t="s">
        <v>641</v>
      </c>
      <c r="D179" s="4" t="s">
        <v>646</v>
      </c>
      <c r="E179" s="4" t="s">
        <v>647</v>
      </c>
      <c r="F179" s="4" t="s">
        <v>644</v>
      </c>
    </row>
    <row r="180" ht="60" customHeight="1" spans="1:6">
      <c r="A180" s="4">
        <v>178</v>
      </c>
      <c r="B180" s="4" t="s">
        <v>648</v>
      </c>
      <c r="C180" s="4" t="s">
        <v>601</v>
      </c>
      <c r="D180" s="4" t="s">
        <v>649</v>
      </c>
      <c r="E180" s="4" t="s">
        <v>650</v>
      </c>
      <c r="F180" s="4" t="s">
        <v>644</v>
      </c>
    </row>
    <row r="181" ht="60" customHeight="1" spans="1:6">
      <c r="A181" s="4">
        <v>179</v>
      </c>
      <c r="B181" s="4" t="s">
        <v>651</v>
      </c>
      <c r="C181" s="4" t="s">
        <v>652</v>
      </c>
      <c r="D181" s="4" t="s">
        <v>653</v>
      </c>
      <c r="E181" s="4" t="s">
        <v>654</v>
      </c>
      <c r="F181" s="4" t="s">
        <v>644</v>
      </c>
    </row>
    <row r="182" ht="60" customHeight="1" spans="1:6">
      <c r="A182" s="4">
        <v>180</v>
      </c>
      <c r="B182" s="4" t="s">
        <v>655</v>
      </c>
      <c r="C182" s="4" t="s">
        <v>656</v>
      </c>
      <c r="D182" s="4" t="s">
        <v>657</v>
      </c>
      <c r="E182" s="4" t="s">
        <v>658</v>
      </c>
      <c r="F182" s="4" t="s">
        <v>644</v>
      </c>
    </row>
    <row r="183" ht="60" customHeight="1" spans="1:6">
      <c r="A183" s="4">
        <v>181</v>
      </c>
      <c r="B183" s="4" t="s">
        <v>659</v>
      </c>
      <c r="C183" s="4" t="s">
        <v>601</v>
      </c>
      <c r="D183" s="4" t="s">
        <v>660</v>
      </c>
      <c r="E183" s="4" t="s">
        <v>661</v>
      </c>
      <c r="F183" s="4" t="s">
        <v>644</v>
      </c>
    </row>
    <row r="184" ht="60" customHeight="1" spans="1:6">
      <c r="A184" s="4">
        <v>182</v>
      </c>
      <c r="B184" s="4" t="s">
        <v>662</v>
      </c>
      <c r="C184" s="4" t="s">
        <v>663</v>
      </c>
      <c r="D184" s="4" t="s">
        <v>664</v>
      </c>
      <c r="E184" s="4" t="s">
        <v>665</v>
      </c>
      <c r="F184" s="4" t="s">
        <v>644</v>
      </c>
    </row>
    <row r="185" ht="60" customHeight="1" spans="1:6">
      <c r="A185" s="4">
        <v>183</v>
      </c>
      <c r="B185" s="4" t="s">
        <v>666</v>
      </c>
      <c r="C185" s="4" t="s">
        <v>663</v>
      </c>
      <c r="D185" s="4" t="s">
        <v>667</v>
      </c>
      <c r="E185" s="4" t="s">
        <v>668</v>
      </c>
      <c r="F185" s="4" t="s">
        <v>644</v>
      </c>
    </row>
  </sheetData>
  <autoFilter ref="A2:E185">
    <extLst/>
  </autoFilter>
  <sortState ref="A3:F185">
    <sortCondition ref="F3:F185"/>
  </sortState>
  <mergeCells count="1">
    <mergeCell ref="A1:F1"/>
  </mergeCells>
  <pageMargins left="1.0625" right="0.75" top="0.511805555555556" bottom="0.354166666666667" header="0.5" footer="0.196527777777778"/>
  <pageSetup paperSize="9"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35"/>
  <sheetViews>
    <sheetView workbookViewId="0">
      <selection activeCell="D21" sqref="D21"/>
    </sheetView>
  </sheetViews>
  <sheetFormatPr defaultColWidth="9" defaultRowHeight="13.5" outlineLevelCol="4"/>
  <cols>
    <col min="1" max="1" width="28.75"/>
    <col min="2" max="2" width="17.25"/>
  </cols>
  <sheetData>
    <row r="3" spans="1:2">
      <c r="A3" t="s">
        <v>6</v>
      </c>
      <c r="B3" t="s">
        <v>669</v>
      </c>
    </row>
    <row r="4" spans="1:5">
      <c r="A4" t="s">
        <v>670</v>
      </c>
      <c r="C4" t="e">
        <f>VLOOKUP(A4,[1]Sheet1!$B$2:$C$34,2,FALSE)</f>
        <v>#N/A</v>
      </c>
      <c r="D4">
        <f>0.03</f>
        <v>0.03</v>
      </c>
      <c r="E4" t="e">
        <f>C4*D4</f>
        <v>#N/A</v>
      </c>
    </row>
    <row r="5" spans="1:5">
      <c r="A5" t="s">
        <v>644</v>
      </c>
      <c r="B5">
        <v>8</v>
      </c>
      <c r="C5">
        <f>VLOOKUP(A5,[1]Sheet1!$B$2:$C$34,2,FALSE)</f>
        <v>266</v>
      </c>
      <c r="D5">
        <f t="shared" ref="D5:D14" si="0">0.03</f>
        <v>0.03</v>
      </c>
      <c r="E5">
        <f t="shared" ref="E5:E31" si="1">C5*D5</f>
        <v>7.98</v>
      </c>
    </row>
    <row r="6" spans="1:5">
      <c r="A6" t="s">
        <v>639</v>
      </c>
      <c r="B6">
        <v>2</v>
      </c>
      <c r="C6">
        <f>VLOOKUP(A6,[1]Sheet1!$B$2:$C$34,2,FALSE)</f>
        <v>53</v>
      </c>
      <c r="D6">
        <f t="shared" si="0"/>
        <v>0.03</v>
      </c>
      <c r="E6">
        <f t="shared" si="1"/>
        <v>1.59</v>
      </c>
    </row>
    <row r="7" spans="1:5">
      <c r="A7" t="s">
        <v>626</v>
      </c>
      <c r="B7">
        <v>3</v>
      </c>
      <c r="C7">
        <f>VLOOKUP(A7,[1]Sheet1!$B$2:$C$34,2,FALSE)</f>
        <v>0</v>
      </c>
      <c r="D7">
        <f t="shared" si="0"/>
        <v>0.03</v>
      </c>
      <c r="E7">
        <f t="shared" si="1"/>
        <v>0</v>
      </c>
    </row>
    <row r="8" spans="1:5">
      <c r="A8" t="s">
        <v>586</v>
      </c>
      <c r="B8">
        <v>13</v>
      </c>
      <c r="C8" t="e">
        <f>VLOOKUP(A8,[1]Sheet1!$B$2:$C$34,2,FALSE)</f>
        <v>#N/A</v>
      </c>
      <c r="D8">
        <f t="shared" si="0"/>
        <v>0.03</v>
      </c>
      <c r="E8" t="e">
        <f t="shared" si="1"/>
        <v>#N/A</v>
      </c>
    </row>
    <row r="9" spans="1:5">
      <c r="A9" t="s">
        <v>538</v>
      </c>
      <c r="B9">
        <v>16</v>
      </c>
      <c r="C9">
        <f>VLOOKUP(A9,[1]Sheet1!$B$2:$C$34,2,FALSE)</f>
        <v>503</v>
      </c>
      <c r="D9">
        <f t="shared" si="0"/>
        <v>0.03</v>
      </c>
      <c r="E9">
        <f t="shared" si="1"/>
        <v>15.09</v>
      </c>
    </row>
    <row r="10" spans="1:5">
      <c r="A10" t="s">
        <v>516</v>
      </c>
      <c r="B10">
        <v>6</v>
      </c>
      <c r="C10">
        <f>VLOOKUP(A10,[1]Sheet1!$B$2:$C$34,2,FALSE)</f>
        <v>196</v>
      </c>
      <c r="D10">
        <f t="shared" si="0"/>
        <v>0.03</v>
      </c>
      <c r="E10">
        <f t="shared" si="1"/>
        <v>5.88</v>
      </c>
    </row>
    <row r="11" spans="1:5">
      <c r="A11" t="s">
        <v>508</v>
      </c>
      <c r="B11">
        <v>2</v>
      </c>
      <c r="C11" t="e">
        <f>VLOOKUP(A11,[1]Sheet1!$B$2:$C$34,2,FALSE)</f>
        <v>#N/A</v>
      </c>
      <c r="D11">
        <f t="shared" si="0"/>
        <v>0.03</v>
      </c>
      <c r="E11" t="e">
        <f t="shared" si="1"/>
        <v>#N/A</v>
      </c>
    </row>
    <row r="12" spans="1:5">
      <c r="A12" t="s">
        <v>486</v>
      </c>
      <c r="B12">
        <v>6</v>
      </c>
      <c r="C12">
        <f>VLOOKUP(A12,[1]Sheet1!$B$2:$C$34,2,FALSE)</f>
        <v>199</v>
      </c>
      <c r="D12">
        <f t="shared" si="0"/>
        <v>0.03</v>
      </c>
      <c r="E12">
        <f t="shared" si="1"/>
        <v>5.97</v>
      </c>
    </row>
    <row r="13" spans="1:5">
      <c r="A13" t="s">
        <v>481</v>
      </c>
      <c r="B13">
        <v>1</v>
      </c>
      <c r="C13">
        <f>VLOOKUP(A13,[1]Sheet1!$B$2:$C$34,2,FALSE)</f>
        <v>25</v>
      </c>
      <c r="D13">
        <f t="shared" si="0"/>
        <v>0.03</v>
      </c>
      <c r="E13">
        <f t="shared" si="1"/>
        <v>0.75</v>
      </c>
    </row>
    <row r="14" spans="1:5">
      <c r="A14" t="s">
        <v>464</v>
      </c>
      <c r="B14">
        <v>4</v>
      </c>
      <c r="C14">
        <f>VLOOKUP(A14,[1]Sheet1!$B$2:$C$34,2,FALSE)</f>
        <v>136</v>
      </c>
      <c r="D14">
        <f t="shared" si="0"/>
        <v>0.03</v>
      </c>
      <c r="E14">
        <f t="shared" si="1"/>
        <v>4.08</v>
      </c>
    </row>
    <row r="15" spans="1:5">
      <c r="A15" t="s">
        <v>671</v>
      </c>
      <c r="B15">
        <v>10</v>
      </c>
      <c r="C15" t="e">
        <f>VLOOKUP(A15,[1]Sheet1!$B$2:$C$34,2,FALSE)</f>
        <v>#N/A</v>
      </c>
      <c r="D15">
        <f t="shared" ref="D15:D24" si="2">0.03</f>
        <v>0.03</v>
      </c>
      <c r="E15" t="e">
        <f t="shared" si="1"/>
        <v>#N/A</v>
      </c>
    </row>
    <row r="16" spans="1:5">
      <c r="A16" t="s">
        <v>394</v>
      </c>
      <c r="B16">
        <v>9</v>
      </c>
      <c r="C16">
        <f>VLOOKUP(A16,[1]Sheet1!$B$2:$C$34,2,FALSE)</f>
        <v>297</v>
      </c>
      <c r="D16">
        <f t="shared" si="2"/>
        <v>0.03</v>
      </c>
      <c r="E16">
        <f t="shared" si="1"/>
        <v>8.91</v>
      </c>
    </row>
    <row r="17" spans="1:5">
      <c r="A17" t="s">
        <v>352</v>
      </c>
      <c r="B17">
        <v>8</v>
      </c>
      <c r="C17">
        <f>VLOOKUP(A17,[1]Sheet1!$B$2:$C$34,2,FALSE)</f>
        <v>260</v>
      </c>
      <c r="D17">
        <f t="shared" si="2"/>
        <v>0.03</v>
      </c>
      <c r="E17">
        <f t="shared" si="1"/>
        <v>7.8</v>
      </c>
    </row>
    <row r="18" spans="1:5">
      <c r="A18" t="s">
        <v>348</v>
      </c>
      <c r="B18">
        <v>1</v>
      </c>
      <c r="C18">
        <f>VLOOKUP(A18,[1]Sheet1!$B$2:$C$34,2,FALSE)</f>
        <v>36</v>
      </c>
      <c r="D18">
        <f t="shared" si="2"/>
        <v>0.03</v>
      </c>
      <c r="E18">
        <f t="shared" si="1"/>
        <v>1.08</v>
      </c>
    </row>
    <row r="19" spans="1:5">
      <c r="A19" t="s">
        <v>301</v>
      </c>
      <c r="B19">
        <v>14</v>
      </c>
      <c r="C19">
        <f>VLOOKUP(A19,[1]Sheet1!$B$2:$C$34,2,FALSE)</f>
        <v>487</v>
      </c>
      <c r="D19">
        <f t="shared" si="2"/>
        <v>0.03</v>
      </c>
      <c r="E19">
        <f t="shared" si="1"/>
        <v>14.61</v>
      </c>
    </row>
    <row r="20" spans="1:5">
      <c r="A20" t="s">
        <v>280</v>
      </c>
      <c r="B20">
        <v>6</v>
      </c>
      <c r="C20">
        <f>VLOOKUP(A20,[1]Sheet1!$B$2:$C$34,2,FALSE)</f>
        <v>0</v>
      </c>
      <c r="D20">
        <f t="shared" si="2"/>
        <v>0.03</v>
      </c>
      <c r="E20">
        <f t="shared" si="1"/>
        <v>0</v>
      </c>
    </row>
    <row r="21" spans="1:5">
      <c r="A21" t="s">
        <v>271</v>
      </c>
      <c r="B21">
        <v>2</v>
      </c>
      <c r="C21">
        <f>VLOOKUP(A21,[1]Sheet1!$B$2:$C$34,2,FALSE)</f>
        <v>63</v>
      </c>
      <c r="D21">
        <f t="shared" si="2"/>
        <v>0.03</v>
      </c>
      <c r="E21">
        <f t="shared" si="1"/>
        <v>1.89</v>
      </c>
    </row>
    <row r="22" spans="1:5">
      <c r="A22" t="s">
        <v>219</v>
      </c>
      <c r="B22">
        <v>11</v>
      </c>
      <c r="C22">
        <f>VLOOKUP(A22,[1]Sheet1!$B$2:$C$34,2,FALSE)</f>
        <v>363</v>
      </c>
      <c r="D22">
        <f t="shared" si="2"/>
        <v>0.03</v>
      </c>
      <c r="E22">
        <f t="shared" si="1"/>
        <v>10.89</v>
      </c>
    </row>
    <row r="23" spans="1:5">
      <c r="A23" t="s">
        <v>214</v>
      </c>
      <c r="B23">
        <v>1</v>
      </c>
      <c r="C23">
        <f>VLOOKUP(A23,[1]Sheet1!$B$2:$C$34,2,FALSE)</f>
        <v>34</v>
      </c>
      <c r="D23">
        <f t="shared" si="2"/>
        <v>0.03</v>
      </c>
      <c r="E23">
        <f t="shared" si="1"/>
        <v>1.02</v>
      </c>
    </row>
    <row r="24" spans="1:5">
      <c r="A24" t="s">
        <v>182</v>
      </c>
      <c r="B24">
        <v>9</v>
      </c>
      <c r="C24">
        <f>VLOOKUP(A24,[1]Sheet1!$B$2:$C$34,2,FALSE)</f>
        <v>341</v>
      </c>
      <c r="D24">
        <f t="shared" si="2"/>
        <v>0.03</v>
      </c>
      <c r="E24">
        <f t="shared" si="1"/>
        <v>10.23</v>
      </c>
    </row>
    <row r="25" spans="1:5">
      <c r="A25" t="s">
        <v>142</v>
      </c>
      <c r="B25">
        <v>12</v>
      </c>
      <c r="C25">
        <f>VLOOKUP(A25,[1]Sheet1!$B$2:$C$34,2,FALSE)</f>
        <v>385</v>
      </c>
      <c r="D25">
        <f t="shared" ref="D25:D31" si="3">0.03</f>
        <v>0.03</v>
      </c>
      <c r="E25">
        <f t="shared" si="1"/>
        <v>11.55</v>
      </c>
    </row>
    <row r="26" spans="1:5">
      <c r="A26" t="s">
        <v>128</v>
      </c>
      <c r="B26">
        <v>4</v>
      </c>
      <c r="C26">
        <f>VLOOKUP(A26,[1]Sheet1!$B$2:$C$34,2,FALSE)</f>
        <v>136</v>
      </c>
      <c r="D26">
        <f t="shared" si="3"/>
        <v>0.03</v>
      </c>
      <c r="E26">
        <f t="shared" si="1"/>
        <v>4.08</v>
      </c>
    </row>
    <row r="27" spans="1:5">
      <c r="A27" t="s">
        <v>123</v>
      </c>
      <c r="B27">
        <v>1</v>
      </c>
      <c r="C27">
        <f>VLOOKUP(A27,[1]Sheet1!$B$2:$C$34,2,FALSE)</f>
        <v>48</v>
      </c>
      <c r="D27">
        <f t="shared" si="3"/>
        <v>0.03</v>
      </c>
      <c r="E27">
        <f t="shared" si="1"/>
        <v>1.44</v>
      </c>
    </row>
    <row r="28" spans="1:5">
      <c r="A28" t="s">
        <v>118</v>
      </c>
      <c r="B28">
        <v>1</v>
      </c>
      <c r="C28">
        <f>VLOOKUP(A28,[1]Sheet1!$B$2:$C$34,2,FALSE)</f>
        <v>18</v>
      </c>
      <c r="D28">
        <f t="shared" si="3"/>
        <v>0.03</v>
      </c>
      <c r="E28">
        <f t="shared" si="1"/>
        <v>0.54</v>
      </c>
    </row>
    <row r="29" spans="1:5">
      <c r="A29" t="s">
        <v>51</v>
      </c>
      <c r="B29">
        <v>20</v>
      </c>
      <c r="C29">
        <f>VLOOKUP(A29,[1]Sheet1!$B$2:$C$34,2,FALSE)</f>
        <v>643</v>
      </c>
      <c r="D29">
        <f t="shared" si="3"/>
        <v>0.03</v>
      </c>
      <c r="E29">
        <f t="shared" si="1"/>
        <v>19.29</v>
      </c>
    </row>
    <row r="30" spans="1:5">
      <c r="A30" t="s">
        <v>43</v>
      </c>
      <c r="B30">
        <v>3</v>
      </c>
      <c r="C30" t="e">
        <f>VLOOKUP(A30,[1]Sheet1!$B$2:$C$34,2,FALSE)</f>
        <v>#N/A</v>
      </c>
      <c r="D30">
        <f t="shared" si="3"/>
        <v>0.03</v>
      </c>
      <c r="E30" t="e">
        <f t="shared" si="1"/>
        <v>#N/A</v>
      </c>
    </row>
    <row r="31" spans="1:5">
      <c r="A31" t="s">
        <v>24</v>
      </c>
      <c r="B31">
        <v>5</v>
      </c>
      <c r="C31">
        <v>91</v>
      </c>
      <c r="D31">
        <f t="shared" si="3"/>
        <v>0.03</v>
      </c>
      <c r="E31">
        <f t="shared" si="1"/>
        <v>2.73</v>
      </c>
    </row>
    <row r="32" spans="1:3">
      <c r="A32" t="s">
        <v>16</v>
      </c>
      <c r="B32">
        <v>2</v>
      </c>
      <c r="C32">
        <f>VLOOKUP(A32,[1]Sheet1!$B$2:$C$34,2,FALSE)</f>
        <v>0</v>
      </c>
    </row>
    <row r="33" spans="1:3">
      <c r="A33" t="s">
        <v>11</v>
      </c>
      <c r="B33">
        <v>1</v>
      </c>
      <c r="C33" t="e">
        <f>VLOOKUP(A33,[1]Sheet1!$B$2:$C$34,2,FALSE)</f>
        <v>#N/A</v>
      </c>
    </row>
    <row r="34" spans="1:2">
      <c r="A34" t="s">
        <v>672</v>
      </c>
      <c r="B34">
        <v>3</v>
      </c>
    </row>
    <row r="35" spans="1:2">
      <c r="A35" t="s">
        <v>673</v>
      </c>
      <c r="B35">
        <v>184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summer</dc:creator>
  <cp:lastModifiedBy>๑伊</cp:lastModifiedBy>
  <dcterms:created xsi:type="dcterms:W3CDTF">2022-05-24T08:47:00Z</dcterms:created>
  <cp:lastPrinted>2022-06-10T00:51:00Z</cp:lastPrinted>
  <dcterms:modified xsi:type="dcterms:W3CDTF">2022-07-01T03:42:25Z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65703E8F50B9454BBB9893B474BAC351</vt:lpwstr>
  </property>
</Properties>
</file>